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bota" sheetId="1" r:id="rId4"/>
    <sheet state="visible" name="Pořadí" sheetId="2" r:id="rId5"/>
  </sheets>
  <definedNames/>
  <calcPr/>
</workbook>
</file>

<file path=xl/sharedStrings.xml><?xml version="1.0" encoding="utf-8"?>
<sst xmlns="http://schemas.openxmlformats.org/spreadsheetml/2006/main" count="194" uniqueCount="191">
  <si>
    <t>Sobotní Miapr</t>
  </si>
  <si>
    <t>Jméno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</si>
  <si>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</si>
  <si>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</si>
  <si>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</si>
  <si>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</si>
  <si>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</si>
  <si>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</si>
  <si>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</si>
  <si>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</si>
  <si>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</si>
  <si>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</si>
  <si>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</si>
  <si>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</si>
  <si>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</si>
  <si>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</si>
  <si>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</si>
  <si>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</si>
  <si>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</si>
  <si>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</si>
  <si>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</si>
  <si>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</si>
  <si>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</si>
  <si>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</si>
  <si>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</si>
  <si>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</si>
  <si>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</si>
  <si>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</si>
  <si>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</si>
  <si>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</si>
  <si>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</si>
  <si>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</si>
  <si>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</si>
  <si>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</si>
  <si>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</si>
  <si>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</si>
  <si>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</si>
  <si>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body</t>
  </si>
  <si>
    <t>účasti</t>
  </si>
  <si>
    <t>Augustin Adam</t>
  </si>
  <si>
    <t>Bača Jan</t>
  </si>
  <si>
    <t>Bača Michal</t>
  </si>
  <si>
    <t>Bajgar Tomáš</t>
  </si>
  <si>
    <t>Bajnar Radek</t>
  </si>
  <si>
    <t>Barbořák Daniel</t>
  </si>
  <si>
    <t>Bašný David</t>
  </si>
  <si>
    <t>Beneš Tomáš</t>
  </si>
  <si>
    <t>Bergmann Tomáš</t>
  </si>
  <si>
    <t>Bocko Petr</t>
  </si>
  <si>
    <t>Brejla Matěj</t>
  </si>
  <si>
    <t>Bujok Dan</t>
  </si>
  <si>
    <t>Cupian David</t>
  </si>
  <si>
    <t>Čupa Martin</t>
  </si>
  <si>
    <t>Doležalová Andrea</t>
  </si>
  <si>
    <t>Dolíška Filip</t>
  </si>
  <si>
    <t>Dudková Jana</t>
  </si>
  <si>
    <t>Dvorjančanský Marek</t>
  </si>
  <si>
    <t>Fajkusová Vendula</t>
  </si>
  <si>
    <t>Fiala Bedřich</t>
  </si>
  <si>
    <t>Fiala Matouš</t>
  </si>
  <si>
    <t>Folta Jiří</t>
  </si>
  <si>
    <t>Frais Daniel</t>
  </si>
  <si>
    <t>Fukalová Marcela</t>
  </si>
  <si>
    <t>Gärber Jakub</t>
  </si>
  <si>
    <t>Gehry Jan</t>
  </si>
  <si>
    <t>Gold René</t>
  </si>
  <si>
    <t>Grygar Lukáš</t>
  </si>
  <si>
    <t>Harviš Dalibor</t>
  </si>
  <si>
    <t>Harviš Kamil</t>
  </si>
  <si>
    <t>Herda Tomáš</t>
  </si>
  <si>
    <t>Holek Kamil</t>
  </si>
  <si>
    <t>Hrabovský Jan</t>
  </si>
  <si>
    <t>Hubert Lukáš</t>
  </si>
  <si>
    <t>Chalachan Kamil</t>
  </si>
  <si>
    <t>Jeřábek Aleš (CZE080880)</t>
  </si>
  <si>
    <t>Jeřábek Aleš (CZE081955)</t>
  </si>
  <si>
    <t>Kadlecová Michaela</t>
  </si>
  <si>
    <t>Kalaba Peter</t>
  </si>
  <si>
    <t>Kašpar Jakub</t>
  </si>
  <si>
    <t>Kielbas Josef</t>
  </si>
  <si>
    <t>Kobolka Jozef</t>
  </si>
  <si>
    <t>Koller Štefan</t>
  </si>
  <si>
    <t>Komender Radim</t>
  </si>
  <si>
    <t>Komenderová Tereza</t>
  </si>
  <si>
    <t>Koníček Filip</t>
  </si>
  <si>
    <t>Kotzur Daniel</t>
  </si>
  <si>
    <t>Kovanda Michal</t>
  </si>
  <si>
    <t>Krupa Tomáš</t>
  </si>
  <si>
    <t>Krůza Jiří</t>
  </si>
  <si>
    <t>Křístková Denisa</t>
  </si>
  <si>
    <t>Křístková Svatava</t>
  </si>
  <si>
    <t>Křiva Jan</t>
  </si>
  <si>
    <t>Kubíček Libor</t>
  </si>
  <si>
    <t>Kubíčková Tereza</t>
  </si>
  <si>
    <t>Kuldanek Lukáš</t>
  </si>
  <si>
    <t>Kulhánek Jiří</t>
  </si>
  <si>
    <t>Levák Jindřich</t>
  </si>
  <si>
    <t>Leváková Andrea</t>
  </si>
  <si>
    <t>Lores Juan</t>
  </si>
  <si>
    <t>Losovský Martin</t>
  </si>
  <si>
    <t>Lubojacký Jan</t>
  </si>
  <si>
    <t>Lukasík Tomáš</t>
  </si>
  <si>
    <t>Malurek Matěj</t>
  </si>
  <si>
    <t>Mihula Daniel</t>
  </si>
  <si>
    <t>Michálek David</t>
  </si>
  <si>
    <t>Mikeska Karel</t>
  </si>
  <si>
    <t>Mlýnek Denis</t>
  </si>
  <si>
    <t>Moják Martin</t>
  </si>
  <si>
    <t>Neuwirth Aleš</t>
  </si>
  <si>
    <t>Niesner Lukáš</t>
  </si>
  <si>
    <t>Novák Lukáš</t>
  </si>
  <si>
    <t>Ondračka Jakub</t>
  </si>
  <si>
    <t>Paluřík Petr</t>
  </si>
  <si>
    <t>Pavelka Lukáš</t>
  </si>
  <si>
    <t>Pavliska Vladimír</t>
  </si>
  <si>
    <t>Pěcha Dalibor</t>
  </si>
  <si>
    <t>Perutková Radka</t>
  </si>
  <si>
    <t>Petruška Daniel</t>
  </si>
  <si>
    <t>Petrušková Kristýna</t>
  </si>
  <si>
    <t>Pisarčík Jaromír</t>
  </si>
  <si>
    <t>Pivoda Marek</t>
  </si>
  <si>
    <t>Plonka Jan</t>
  </si>
  <si>
    <t>Podešvová Lenka</t>
  </si>
  <si>
    <t>Podjukl Jakub</t>
  </si>
  <si>
    <t>Pospěch David</t>
  </si>
  <si>
    <t>Prachař Michal</t>
  </si>
  <si>
    <t>Prokeš David</t>
  </si>
  <si>
    <t>Prokešová Eliška</t>
  </si>
  <si>
    <t>Prosický Dominik</t>
  </si>
  <si>
    <t>Příhoda František</t>
  </si>
  <si>
    <t>Puman Pavel</t>
  </si>
  <si>
    <t>Ramik Jiří</t>
  </si>
  <si>
    <t>Ramiková Monika</t>
  </si>
  <si>
    <t>Repa Dušan</t>
  </si>
  <si>
    <t>Rogowski Petr</t>
  </si>
  <si>
    <t>Rohoň Róbert</t>
  </si>
  <si>
    <t>Rychta Martin</t>
  </si>
  <si>
    <t>Frais Hanna</t>
  </si>
  <si>
    <t>Saltykov Michal</t>
  </si>
  <si>
    <t>Sekula Miroslav</t>
  </si>
  <si>
    <t>Schneider Petr</t>
  </si>
  <si>
    <t>Schrom René</t>
  </si>
  <si>
    <t>Slovák Filip</t>
  </si>
  <si>
    <t>Stříbný Tomáš</t>
  </si>
  <si>
    <t>Surma Stanislav</t>
  </si>
  <si>
    <t>Szabó Šandor</t>
  </si>
  <si>
    <t>Szabó Vítězslav</t>
  </si>
  <si>
    <t>Šarkőzi Jakub</t>
  </si>
  <si>
    <t>Šatanová Jarmila</t>
  </si>
  <si>
    <t>Ševčík Martin</t>
  </si>
  <si>
    <t>Šmíd Tomáš</t>
  </si>
  <si>
    <t>Šprinc Jan</t>
  </si>
  <si>
    <t>Šrámek Petr</t>
  </si>
  <si>
    <t>Štěpanda Martin</t>
  </si>
  <si>
    <t>Štirba David</t>
  </si>
  <si>
    <t>Šubrt Jiří</t>
  </si>
  <si>
    <t>Šup Michal</t>
  </si>
  <si>
    <t>Švrlanská Markéta</t>
  </si>
  <si>
    <t>Turčík Marek</t>
  </si>
  <si>
    <t>Turek Jakub</t>
  </si>
  <si>
    <t>Ujčík Petr</t>
  </si>
  <si>
    <t>Ulmannová Radmila</t>
  </si>
  <si>
    <t>Urbánek Petr</t>
  </si>
  <si>
    <t>Václavíková Lucie</t>
  </si>
  <si>
    <t>Vajdíková Ivana</t>
  </si>
  <si>
    <t>Vonková Monika</t>
  </si>
  <si>
    <t>Vontor Miroslav</t>
  </si>
  <si>
    <t>Vrablík Matěj</t>
  </si>
  <si>
    <t>Vrečka Patrik</t>
  </si>
  <si>
    <t>Výtisk Josef</t>
  </si>
  <si>
    <t>Zlatuška Antonín</t>
  </si>
  <si>
    <t>Zmrzlík Adam</t>
  </si>
  <si>
    <t>Zmrzlík Daniel</t>
  </si>
  <si>
    <t>Žák Radim</t>
  </si>
  <si>
    <t>Černocký Jiří</t>
  </si>
  <si>
    <t>Žabka Vendelín</t>
  </si>
  <si>
    <t>Kozelský Štěpán</t>
  </si>
  <si>
    <t>Žabka Petr</t>
  </si>
  <si>
    <t>Boczek Michal</t>
  </si>
  <si>
    <t>Sauerstromová Kateřina</t>
  </si>
  <si>
    <t>Blaha Petr</t>
  </si>
  <si>
    <t>Jeřábek Tomáš</t>
  </si>
  <si>
    <t>Hirner Silvestr</t>
  </si>
  <si>
    <t>Berka Jan</t>
  </si>
  <si>
    <t>Šimo Vladimír</t>
  </si>
  <si>
    <t>Veselý Jan</t>
  </si>
  <si>
    <t>Rajča Roman (CZE058192)</t>
  </si>
  <si>
    <t>Vesely Patrik</t>
  </si>
  <si>
    <t>Viňanský Daniel</t>
  </si>
  <si>
    <t>po 35.kole (17.5.2025)</t>
  </si>
  <si>
    <t>pořadí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</si>
</sst>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.&quot;m&quot;.&quot;"/>
  </numFmts>
  <fonts count="4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9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readingOrder="0"/>
    </xf>
    <xf borderId="1" fillId="0" fontId="1" numFmtId="164" xfId="0" applyAlignment="1" applyBorder="1" applyFont="1" applyNumberFormat="1">
      <alignment horizontal="center" readingOrder="0" vertical="bottom"/>
    </xf>
    <xf borderId="1" fillId="2" fontId="1" numFmtId="164" xfId="0" applyAlignment="1" applyBorder="1" applyFill="1" applyFont="1" applyNumberFormat="1">
      <alignment horizontal="center" readingOrder="0" vertical="bottom"/>
    </xf>
    <xf borderId="0" fillId="3" fontId="1" numFmtId="0" xfId="0" applyAlignment="1" applyFill="1" applyFont="1">
      <alignment vertical="bottom"/>
    </xf>
    <xf borderId="2" fillId="0" fontId="1" numFmtId="0" xfId="0" applyAlignment="1" applyBorder="1" applyFont="1">
      <alignment vertical="bottom"/>
    </xf>
    <xf borderId="3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readingOrder="0" vertical="bottom"/>
    </xf>
    <xf borderId="5" fillId="2" fontId="2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center" readingOrder="0" vertical="bottom"/>
    </xf>
    <xf borderId="3" fillId="3" fontId="2" numFmtId="0" xfId="0" applyAlignment="1" applyBorder="1" applyFont="1">
      <alignment vertical="bottom"/>
    </xf>
    <xf borderId="7" fillId="3" fontId="2" numFmtId="0" xfId="0" applyAlignment="1" applyBorder="1" applyFont="1">
      <alignment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readingOrder="0" vertical="bottom"/>
    </xf>
    <xf borderId="10" fillId="0" fontId="1" numFmtId="0" xfId="0" applyAlignment="1" applyBorder="1" applyFont="1">
      <alignment horizontal="center" vertical="bottom"/>
    </xf>
    <xf borderId="11" fillId="0" fontId="1" numFmtId="0" xfId="0" applyAlignment="1" applyBorder="1" applyFont="1">
      <alignment horizontal="center" readingOrder="0" vertical="bottom"/>
    </xf>
    <xf borderId="11" fillId="0" fontId="1" numFmtId="0" xfId="0" applyAlignment="1" applyBorder="1" applyFont="1">
      <alignment horizontal="center" vertical="bottom"/>
    </xf>
    <xf borderId="11" fillId="2" fontId="1" numFmtId="0" xfId="0" applyAlignment="1" applyBorder="1" applyFont="1">
      <alignment horizontal="center" vertical="bottom"/>
    </xf>
    <xf borderId="12" fillId="0" fontId="1" numFmtId="0" xfId="0" applyAlignment="1" applyBorder="1" applyFont="1">
      <alignment horizontal="center" vertical="bottom"/>
    </xf>
    <xf borderId="9" fillId="3" fontId="1" numFmtId="0" xfId="0" applyAlignment="1" applyBorder="1" applyFont="1">
      <alignment horizontal="right" vertical="bottom"/>
    </xf>
    <xf borderId="13" fillId="3" fontId="1" numFmtId="0" xfId="0" applyAlignment="1" applyBorder="1" applyFont="1">
      <alignment horizontal="right" vertical="bottom"/>
    </xf>
    <xf borderId="14" fillId="0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readingOrder="0" vertical="bottom"/>
    </xf>
    <xf borderId="16" fillId="0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readingOrder="0" vertical="bottom"/>
    </xf>
    <xf borderId="17" fillId="2" fontId="1" numFmtId="0" xfId="0" applyAlignment="1" applyBorder="1" applyFont="1">
      <alignment horizontal="center" vertical="bottom"/>
    </xf>
    <xf borderId="18" fillId="0" fontId="1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center" vertical="bottom"/>
    </xf>
    <xf borderId="20" fillId="0" fontId="1" numFmtId="0" xfId="0" applyAlignment="1" applyBorder="1" applyFont="1">
      <alignment horizontal="center" vertical="bottom"/>
    </xf>
    <xf borderId="17" fillId="2" fontId="1" numFmtId="0" xfId="0" applyAlignment="1" applyBorder="1" applyFont="1">
      <alignment horizontal="center" readingOrder="0" vertical="bottom"/>
    </xf>
    <xf borderId="16" fillId="0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16" fillId="0" fontId="1" numFmtId="0" xfId="0" applyAlignment="1" applyBorder="1" applyFont="1">
      <alignment horizontal="center" readingOrder="0" vertical="bottom"/>
    </xf>
    <xf borderId="18" fillId="0" fontId="1" numFmtId="0" xfId="0" applyAlignment="1" applyBorder="1" applyFont="1">
      <alignment horizontal="center" readingOrder="0" vertical="bottom"/>
    </xf>
    <xf borderId="19" fillId="0" fontId="1" numFmtId="0" xfId="0" applyAlignment="1" applyBorder="1" applyFont="1">
      <alignment horizontal="center" readingOrder="0" vertical="bottom"/>
    </xf>
    <xf borderId="21" fillId="3" fontId="1" numFmtId="0" xfId="0" applyAlignment="1" applyBorder="1" applyFont="1">
      <alignment horizontal="right" vertical="bottom"/>
    </xf>
    <xf borderId="22" fillId="3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horizontal="right" vertical="bottom"/>
    </xf>
    <xf borderId="3" fillId="3" fontId="1" numFmtId="0" xfId="0" applyAlignment="1" applyBorder="1" applyFont="1">
      <alignment horizontal="right" vertical="bottom"/>
    </xf>
    <xf borderId="23" fillId="0" fontId="1" numFmtId="0" xfId="0" applyAlignment="1" applyBorder="1" applyFont="1">
      <alignment horizontal="right" vertical="bottom"/>
    </xf>
    <xf borderId="24" fillId="0" fontId="1" numFmtId="0" xfId="0" applyAlignment="1" applyBorder="1" applyFont="1">
      <alignment readingOrder="0" vertical="bottom"/>
    </xf>
    <xf borderId="25" fillId="0" fontId="1" numFmtId="0" xfId="0" applyAlignment="1" applyBorder="1" applyFont="1">
      <alignment horizontal="center" vertical="bottom"/>
    </xf>
    <xf borderId="25" fillId="0" fontId="1" numFmtId="0" xfId="0" applyAlignment="1" applyBorder="1" applyFont="1">
      <alignment horizontal="center" readingOrder="0" vertical="bottom"/>
    </xf>
    <xf borderId="24" fillId="0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0" fillId="2" fontId="3" numFmtId="0" xfId="0" applyFont="1"/>
    <xf borderId="0" fillId="3" fontId="3" numFmtId="0" xfId="0" applyFont="1"/>
    <xf borderId="0" fillId="0" fontId="2" numFmtId="0" xfId="0" applyAlignment="1" applyFont="1">
      <alignment horizontal="center" readingOrder="0" vertical="bottom"/>
    </xf>
    <xf borderId="3" fillId="0" fontId="2" numFmtId="0" xfId="0" applyAlignment="1" applyBorder="1" applyFont="1">
      <alignment horizontal="left" vertical="bottom"/>
    </xf>
    <xf borderId="26" fillId="0" fontId="2" numFmtId="0" xfId="0" applyAlignment="1" applyBorder="1" applyFont="1">
      <alignment horizontal="left" vertical="bottom"/>
    </xf>
    <xf borderId="27" fillId="0" fontId="2" numFmtId="0" xfId="0" applyAlignment="1" applyBorder="1" applyFont="1">
      <alignment horizontal="center" vertical="bottom"/>
    </xf>
    <xf borderId="28" fillId="0" fontId="2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left" vertical="bottom"/>
    </xf>
    <xf borderId="19" fillId="3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left" vertical="bottom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3.75"/>
    <col customWidth="1" min="2" max="2" width="22.5"/>
    <col customWidth="1" hidden="1" min="3" max="31" width="4.88"/>
    <col customWidth="1" min="32" max="37" width="4.88"/>
    <col customWidth="1" min="38" max="38" width="5.0"/>
    <col customWidth="1" min="39" max="39" width="5.5"/>
  </cols>
  <sheetData>
    <row r="1" ht="15.75" customHeight="1">
      <c r="A1" s="1"/>
      <c r="B1" s="2" t="s">
        <v>0</v>
      </c>
      <c r="C1" s="3">
        <v>45542.0</v>
      </c>
      <c r="D1" s="3">
        <v>45549.0</v>
      </c>
      <c r="E1" s="3">
        <v>45556.0</v>
      </c>
      <c r="F1" s="3">
        <v>45563.0</v>
      </c>
      <c r="G1" s="3">
        <v>45570.0</v>
      </c>
      <c r="H1" s="3">
        <v>45584.0</v>
      </c>
      <c r="I1" s="3">
        <v>45591.0</v>
      </c>
      <c r="J1" s="3">
        <v>45598.0</v>
      </c>
      <c r="K1" s="3">
        <v>45605.0</v>
      </c>
      <c r="L1" s="3">
        <v>45612.0</v>
      </c>
      <c r="M1" s="3">
        <v>45619.0</v>
      </c>
      <c r="N1" s="3">
        <v>45626.0</v>
      </c>
      <c r="O1" s="3">
        <v>45633.0</v>
      </c>
      <c r="P1" s="3">
        <v>45640.0</v>
      </c>
      <c r="Q1" s="3">
        <v>45652.0</v>
      </c>
      <c r="R1" s="3">
        <v>45660.0</v>
      </c>
      <c r="S1" s="3">
        <v>45669.0</v>
      </c>
      <c r="T1" s="3">
        <v>45675.0</v>
      </c>
      <c r="U1" s="3">
        <v>45682.0</v>
      </c>
      <c r="V1" s="3">
        <v>45689.0</v>
      </c>
      <c r="W1" s="3">
        <v>45696.0</v>
      </c>
      <c r="X1" s="3">
        <v>45703.0</v>
      </c>
      <c r="Y1" s="3">
        <v>45710.0</v>
      </c>
      <c r="Z1" s="3">
        <v>45717.0</v>
      </c>
      <c r="AA1" s="3">
        <v>45724.0</v>
      </c>
      <c r="AB1" s="3">
        <v>45731.0</v>
      </c>
      <c r="AC1" s="3">
        <v>45738.0</v>
      </c>
      <c r="AD1" s="3">
        <v>45745.0</v>
      </c>
      <c r="AE1" s="3">
        <v>45752.0</v>
      </c>
      <c r="AF1" s="3">
        <v>45766.0</v>
      </c>
      <c r="AG1" s="4">
        <v>45768.0</v>
      </c>
      <c r="AH1" s="3">
        <v>45773.0</v>
      </c>
      <c r="AI1" s="3">
        <v>45780.0</v>
      </c>
      <c r="AJ1" s="3">
        <v>45787.0</v>
      </c>
      <c r="AK1" s="3">
        <v>45794.0</v>
      </c>
      <c r="AL1" s="5"/>
      <c r="AM1" s="5"/>
    </row>
    <row r="2" ht="15.75" customHeight="1">
      <c r="A2" s="6"/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11" t="s">
        <v>32</v>
      </c>
      <c r="AH2" s="10" t="s">
        <v>33</v>
      </c>
      <c r="AI2" s="10" t="s">
        <v>34</v>
      </c>
      <c r="AJ2" s="12" t="s">
        <v>35</v>
      </c>
      <c r="AK2" s="13" t="s">
        <v>36</v>
      </c>
      <c r="AL2" s="14" t="s">
        <v>37</v>
      </c>
      <c r="AM2" s="15" t="s">
        <v>38</v>
      </c>
    </row>
    <row r="3" ht="15.75" customHeight="1">
      <c r="A3" s="16">
        <v>1.0</v>
      </c>
      <c r="B3" s="17" t="s">
        <v>39</v>
      </c>
      <c r="C3" s="18"/>
      <c r="D3" s="19">
        <v>9.0</v>
      </c>
      <c r="E3" s="20"/>
      <c r="F3" s="20"/>
      <c r="G3" s="20"/>
      <c r="H3" s="20"/>
      <c r="I3" s="20"/>
      <c r="J3" s="19">
        <v>1.0</v>
      </c>
      <c r="K3" s="20"/>
      <c r="L3" s="20"/>
      <c r="M3" s="19">
        <v>7.0</v>
      </c>
      <c r="N3" s="19">
        <v>7.0</v>
      </c>
      <c r="O3" s="19">
        <v>2.0</v>
      </c>
      <c r="P3" s="20"/>
      <c r="Q3" s="20"/>
      <c r="R3" s="19">
        <v>6.0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  <c r="AH3" s="20"/>
      <c r="AI3" s="22"/>
      <c r="AJ3" s="20"/>
      <c r="AK3" s="22"/>
      <c r="AL3" s="23">
        <f t="shared" ref="AL3:AL162" si="1">SUM(C3:AK3)</f>
        <v>32</v>
      </c>
      <c r="AM3" s="24">
        <f t="shared" ref="AM3:AM162" si="2">COUNT(C3:AK3)</f>
        <v>6</v>
      </c>
    </row>
    <row r="4" ht="15.75" customHeight="1">
      <c r="A4" s="25">
        <v>2.0</v>
      </c>
      <c r="B4" s="26" t="s">
        <v>40</v>
      </c>
      <c r="C4" s="27"/>
      <c r="D4" s="28"/>
      <c r="E4" s="28"/>
      <c r="F4" s="28"/>
      <c r="G4" s="28"/>
      <c r="H4" s="29">
        <v>2.0</v>
      </c>
      <c r="I4" s="28"/>
      <c r="J4" s="28"/>
      <c r="K4" s="28"/>
      <c r="L4" s="28"/>
      <c r="M4" s="29">
        <v>5.0</v>
      </c>
      <c r="N4" s="28"/>
      <c r="O4" s="28"/>
      <c r="P4" s="28"/>
      <c r="Q4" s="28"/>
      <c r="R4" s="28"/>
      <c r="S4" s="28"/>
      <c r="T4" s="28"/>
      <c r="U4" s="28"/>
      <c r="V4" s="28"/>
      <c r="W4" s="29">
        <v>2.0</v>
      </c>
      <c r="X4" s="28"/>
      <c r="Y4" s="28"/>
      <c r="Z4" s="28"/>
      <c r="AA4" s="29">
        <v>2.0</v>
      </c>
      <c r="AB4" s="28"/>
      <c r="AC4" s="29">
        <v>6.0</v>
      </c>
      <c r="AD4" s="29">
        <v>3.0</v>
      </c>
      <c r="AE4" s="28"/>
      <c r="AF4" s="28"/>
      <c r="AG4" s="30"/>
      <c r="AH4" s="29">
        <v>2.0</v>
      </c>
      <c r="AI4" s="31"/>
      <c r="AJ4" s="32"/>
      <c r="AK4" s="31"/>
      <c r="AL4" s="23">
        <f t="shared" si="1"/>
        <v>22</v>
      </c>
      <c r="AM4" s="24">
        <f t="shared" si="2"/>
        <v>7</v>
      </c>
    </row>
    <row r="5" ht="15.75" customHeight="1">
      <c r="A5" s="25">
        <v>3.0</v>
      </c>
      <c r="B5" s="26" t="s">
        <v>41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>
        <v>1.0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30"/>
      <c r="AH5" s="28"/>
      <c r="AI5" s="31"/>
      <c r="AJ5" s="32"/>
      <c r="AK5" s="31"/>
      <c r="AL5" s="23">
        <f t="shared" si="1"/>
        <v>1</v>
      </c>
      <c r="AM5" s="24">
        <f t="shared" si="2"/>
        <v>1</v>
      </c>
    </row>
    <row r="6" ht="15.75" customHeight="1">
      <c r="A6" s="25">
        <v>4.0</v>
      </c>
      <c r="B6" s="26" t="s">
        <v>42</v>
      </c>
      <c r="C6" s="33"/>
      <c r="D6" s="28"/>
      <c r="E6" s="28"/>
      <c r="F6" s="28"/>
      <c r="G6" s="28"/>
      <c r="H6" s="28"/>
      <c r="I6" s="28"/>
      <c r="J6" s="28"/>
      <c r="K6" s="28"/>
      <c r="L6" s="28"/>
      <c r="M6" s="28"/>
      <c r="N6" s="29">
        <v>4.0</v>
      </c>
      <c r="O6" s="28"/>
      <c r="P6" s="29">
        <v>2.0</v>
      </c>
      <c r="Q6" s="28"/>
      <c r="R6" s="28"/>
      <c r="S6" s="28"/>
      <c r="T6" s="28"/>
      <c r="U6" s="28"/>
      <c r="V6" s="29">
        <v>3.0</v>
      </c>
      <c r="W6" s="28"/>
      <c r="X6" s="28"/>
      <c r="Y6" s="28"/>
      <c r="Z6" s="28"/>
      <c r="AA6" s="28"/>
      <c r="AB6" s="28"/>
      <c r="AC6" s="28"/>
      <c r="AD6" s="28"/>
      <c r="AE6" s="28"/>
      <c r="AF6" s="29">
        <v>1.0</v>
      </c>
      <c r="AG6" s="30"/>
      <c r="AH6" s="28"/>
      <c r="AI6" s="31"/>
      <c r="AJ6" s="32"/>
      <c r="AK6" s="31"/>
      <c r="AL6" s="23">
        <f t="shared" si="1"/>
        <v>10</v>
      </c>
      <c r="AM6" s="24">
        <f t="shared" si="2"/>
        <v>4</v>
      </c>
    </row>
    <row r="7" ht="15.75" customHeight="1">
      <c r="A7" s="25">
        <v>5.0</v>
      </c>
      <c r="B7" s="26" t="s">
        <v>43</v>
      </c>
      <c r="C7" s="27"/>
      <c r="D7" s="28"/>
      <c r="E7" s="28"/>
      <c r="F7" s="28"/>
      <c r="G7" s="28"/>
      <c r="H7" s="28"/>
      <c r="I7" s="28"/>
      <c r="J7" s="29">
        <v>8.0</v>
      </c>
      <c r="K7" s="28"/>
      <c r="L7" s="28"/>
      <c r="M7" s="28"/>
      <c r="N7" s="28"/>
      <c r="O7" s="28"/>
      <c r="P7" s="28"/>
      <c r="Q7" s="29">
        <v>5.0</v>
      </c>
      <c r="R7" s="28"/>
      <c r="S7" s="28"/>
      <c r="T7" s="28"/>
      <c r="U7" s="29">
        <v>3.0</v>
      </c>
      <c r="V7" s="29">
        <v>9.0</v>
      </c>
      <c r="W7" s="29">
        <v>3.0</v>
      </c>
      <c r="X7" s="28"/>
      <c r="Y7" s="28"/>
      <c r="Z7" s="29">
        <v>1.0</v>
      </c>
      <c r="AA7" s="29">
        <v>2.0</v>
      </c>
      <c r="AB7" s="28"/>
      <c r="AC7" s="28"/>
      <c r="AD7" s="28"/>
      <c r="AE7" s="28"/>
      <c r="AF7" s="28"/>
      <c r="AG7" s="34">
        <v>6.0</v>
      </c>
      <c r="AH7" s="29">
        <v>4.0</v>
      </c>
      <c r="AI7" s="31"/>
      <c r="AJ7" s="32"/>
      <c r="AK7" s="31"/>
      <c r="AL7" s="23">
        <f t="shared" si="1"/>
        <v>41</v>
      </c>
      <c r="AM7" s="24">
        <f t="shared" si="2"/>
        <v>9</v>
      </c>
    </row>
    <row r="8" ht="15.75" customHeight="1">
      <c r="A8" s="25">
        <v>6.0</v>
      </c>
      <c r="B8" s="26" t="s">
        <v>44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>
        <v>4.0</v>
      </c>
      <c r="AB8" s="28"/>
      <c r="AC8" s="28"/>
      <c r="AD8" s="28"/>
      <c r="AE8" s="28"/>
      <c r="AF8" s="28"/>
      <c r="AG8" s="30"/>
      <c r="AH8" s="28"/>
      <c r="AI8" s="31"/>
      <c r="AJ8" s="32"/>
      <c r="AK8" s="31"/>
      <c r="AL8" s="23">
        <f t="shared" si="1"/>
        <v>4</v>
      </c>
      <c r="AM8" s="24">
        <f t="shared" si="2"/>
        <v>1</v>
      </c>
    </row>
    <row r="9" ht="15.75" customHeight="1">
      <c r="A9" s="25">
        <v>7.0</v>
      </c>
      <c r="B9" s="26" t="s">
        <v>45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>
        <v>7.0</v>
      </c>
      <c r="AB9" s="28"/>
      <c r="AC9" s="28"/>
      <c r="AD9" s="28"/>
      <c r="AE9" s="28"/>
      <c r="AF9" s="28"/>
      <c r="AG9" s="30"/>
      <c r="AH9" s="28"/>
      <c r="AI9" s="31"/>
      <c r="AJ9" s="32"/>
      <c r="AK9" s="31"/>
      <c r="AL9" s="23">
        <f t="shared" si="1"/>
        <v>7</v>
      </c>
      <c r="AM9" s="24">
        <f t="shared" si="2"/>
        <v>1</v>
      </c>
    </row>
    <row r="10" ht="15.75" customHeight="1">
      <c r="A10" s="25">
        <v>8.0</v>
      </c>
      <c r="B10" s="26" t="s">
        <v>46</v>
      </c>
      <c r="C10" s="27"/>
      <c r="D10" s="28"/>
      <c r="E10" s="28"/>
      <c r="F10" s="28"/>
      <c r="G10" s="28"/>
      <c r="H10" s="28"/>
      <c r="I10" s="29">
        <v>3.0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0"/>
      <c r="AH10" s="28"/>
      <c r="AI10" s="31"/>
      <c r="AJ10" s="32"/>
      <c r="AK10" s="31"/>
      <c r="AL10" s="23">
        <f t="shared" si="1"/>
        <v>3</v>
      </c>
      <c r="AM10" s="24">
        <f t="shared" si="2"/>
        <v>1</v>
      </c>
    </row>
    <row r="11" ht="15.75" customHeight="1">
      <c r="A11" s="25">
        <v>9.0</v>
      </c>
      <c r="B11" s="26" t="s">
        <v>47</v>
      </c>
      <c r="C11" s="27"/>
      <c r="D11" s="29">
        <v>3.0</v>
      </c>
      <c r="E11" s="28"/>
      <c r="F11" s="28"/>
      <c r="G11" s="29">
        <v>2.0</v>
      </c>
      <c r="H11" s="28"/>
      <c r="I11" s="28"/>
      <c r="J11" s="29">
        <v>1.0</v>
      </c>
      <c r="K11" s="28"/>
      <c r="L11" s="28"/>
      <c r="M11" s="28"/>
      <c r="N11" s="28"/>
      <c r="O11" s="28"/>
      <c r="P11" s="29">
        <v>4.0</v>
      </c>
      <c r="Q11" s="28"/>
      <c r="R11" s="29">
        <v>1.0</v>
      </c>
      <c r="S11" s="28"/>
      <c r="T11" s="28"/>
      <c r="U11" s="28"/>
      <c r="V11" s="29">
        <v>2.0</v>
      </c>
      <c r="W11" s="28"/>
      <c r="X11" s="28"/>
      <c r="Y11" s="28"/>
      <c r="Z11" s="29">
        <v>1.0</v>
      </c>
      <c r="AA11" s="28"/>
      <c r="AB11" s="28"/>
      <c r="AC11" s="29">
        <v>3.0</v>
      </c>
      <c r="AD11" s="28"/>
      <c r="AE11" s="28"/>
      <c r="AF11" s="28"/>
      <c r="AG11" s="34">
        <v>2.0</v>
      </c>
      <c r="AH11" s="28"/>
      <c r="AI11" s="31"/>
      <c r="AJ11" s="32"/>
      <c r="AK11" s="31"/>
      <c r="AL11" s="23">
        <f t="shared" si="1"/>
        <v>19</v>
      </c>
      <c r="AM11" s="24">
        <f t="shared" si="2"/>
        <v>9</v>
      </c>
    </row>
    <row r="12" ht="15.75" customHeight="1">
      <c r="A12" s="25">
        <v>10.0</v>
      </c>
      <c r="B12" s="26" t="s">
        <v>48</v>
      </c>
      <c r="C12" s="27"/>
      <c r="D12" s="28"/>
      <c r="E12" s="29">
        <v>6.0</v>
      </c>
      <c r="F12" s="28"/>
      <c r="G12" s="28"/>
      <c r="H12" s="28"/>
      <c r="I12" s="29">
        <v>8.0</v>
      </c>
      <c r="J12" s="29">
        <v>3.0</v>
      </c>
      <c r="K12" s="28"/>
      <c r="L12" s="29">
        <v>7.0</v>
      </c>
      <c r="M12" s="29">
        <v>3.0</v>
      </c>
      <c r="N12" s="28"/>
      <c r="O12" s="28"/>
      <c r="P12" s="29">
        <v>6.0</v>
      </c>
      <c r="Q12" s="29">
        <v>4.0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34">
        <v>10.0</v>
      </c>
      <c r="AH12" s="28"/>
      <c r="AI12" s="31"/>
      <c r="AJ12" s="32"/>
      <c r="AK12" s="31"/>
      <c r="AL12" s="23">
        <f t="shared" si="1"/>
        <v>47</v>
      </c>
      <c r="AM12" s="24">
        <f t="shared" si="2"/>
        <v>8</v>
      </c>
    </row>
    <row r="13" ht="15.75" customHeight="1">
      <c r="A13" s="25">
        <v>11.0</v>
      </c>
      <c r="B13" s="26" t="s">
        <v>49</v>
      </c>
      <c r="C13" s="27"/>
      <c r="D13" s="28"/>
      <c r="E13" s="28"/>
      <c r="F13" s="29">
        <v>8.0</v>
      </c>
      <c r="G13" s="29"/>
      <c r="H13" s="28"/>
      <c r="I13" s="29">
        <v>5.0</v>
      </c>
      <c r="J13" s="28"/>
      <c r="K13" s="28"/>
      <c r="L13" s="28"/>
      <c r="M13" s="28"/>
      <c r="N13" s="28"/>
      <c r="O13" s="28"/>
      <c r="P13" s="28"/>
      <c r="Q13" s="28"/>
      <c r="R13" s="29">
        <v>1.0</v>
      </c>
      <c r="S13" s="28"/>
      <c r="T13" s="28"/>
      <c r="U13" s="28"/>
      <c r="V13" s="29">
        <v>6.0</v>
      </c>
      <c r="W13" s="28"/>
      <c r="X13" s="28"/>
      <c r="Y13" s="28"/>
      <c r="Z13" s="28"/>
      <c r="AA13" s="29">
        <v>1.0</v>
      </c>
      <c r="AB13" s="28"/>
      <c r="AC13" s="28"/>
      <c r="AD13" s="28"/>
      <c r="AE13" s="28"/>
      <c r="AF13" s="28"/>
      <c r="AG13" s="30"/>
      <c r="AH13" s="28"/>
      <c r="AI13" s="31"/>
      <c r="AJ13" s="32"/>
      <c r="AK13" s="31"/>
      <c r="AL13" s="23">
        <f t="shared" si="1"/>
        <v>21</v>
      </c>
      <c r="AM13" s="24">
        <f t="shared" si="2"/>
        <v>5</v>
      </c>
    </row>
    <row r="14" ht="15.75" customHeight="1">
      <c r="A14" s="25">
        <v>12.0</v>
      </c>
      <c r="B14" s="26" t="s">
        <v>50</v>
      </c>
      <c r="C14" s="27"/>
      <c r="D14" s="28"/>
      <c r="E14" s="28"/>
      <c r="F14" s="28"/>
      <c r="G14" s="28"/>
      <c r="H14" s="28"/>
      <c r="I14" s="28"/>
      <c r="J14" s="29">
        <v>6.0</v>
      </c>
      <c r="K14" s="28"/>
      <c r="L14" s="28"/>
      <c r="M14" s="28"/>
      <c r="N14" s="28"/>
      <c r="O14" s="28"/>
      <c r="P14" s="29">
        <v>9.0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9">
        <v>5.0</v>
      </c>
      <c r="AB14" s="28"/>
      <c r="AC14" s="28"/>
      <c r="AD14" s="28"/>
      <c r="AE14" s="28"/>
      <c r="AF14" s="28"/>
      <c r="AG14" s="30"/>
      <c r="AH14" s="28"/>
      <c r="AI14" s="31"/>
      <c r="AJ14" s="32"/>
      <c r="AK14" s="31"/>
      <c r="AL14" s="23">
        <f t="shared" si="1"/>
        <v>20</v>
      </c>
      <c r="AM14" s="24">
        <f t="shared" si="2"/>
        <v>3</v>
      </c>
    </row>
    <row r="15" ht="15.75" customHeight="1">
      <c r="A15" s="25">
        <v>13.0</v>
      </c>
      <c r="B15" s="26" t="s">
        <v>51</v>
      </c>
      <c r="C15" s="27"/>
      <c r="D15" s="28"/>
      <c r="E15" s="28"/>
      <c r="F15" s="28"/>
      <c r="G15" s="28"/>
      <c r="H15" s="28"/>
      <c r="I15" s="28"/>
      <c r="J15" s="28"/>
      <c r="K15" s="28"/>
      <c r="L15" s="29">
        <v>9.0</v>
      </c>
      <c r="M15" s="29">
        <v>9.0</v>
      </c>
      <c r="N15" s="28"/>
      <c r="O15" s="29">
        <v>10.0</v>
      </c>
      <c r="P15" s="29">
        <v>10.0</v>
      </c>
      <c r="Q15" s="28"/>
      <c r="R15" s="29">
        <v>11.0</v>
      </c>
      <c r="S15" s="28"/>
      <c r="T15" s="29">
        <v>7.0</v>
      </c>
      <c r="U15" s="28"/>
      <c r="V15" s="28"/>
      <c r="W15" s="29">
        <v>5.0</v>
      </c>
      <c r="X15" s="28"/>
      <c r="Y15" s="28"/>
      <c r="Z15" s="29">
        <v>8.0</v>
      </c>
      <c r="AA15" s="28"/>
      <c r="AB15" s="28"/>
      <c r="AC15" s="28"/>
      <c r="AD15" s="28"/>
      <c r="AE15" s="28"/>
      <c r="AF15" s="28"/>
      <c r="AG15" s="30"/>
      <c r="AH15" s="28"/>
      <c r="AI15" s="31"/>
      <c r="AJ15" s="32"/>
      <c r="AK15" s="31"/>
      <c r="AL15" s="23">
        <f t="shared" si="1"/>
        <v>69</v>
      </c>
      <c r="AM15" s="24">
        <f t="shared" si="2"/>
        <v>8</v>
      </c>
    </row>
    <row r="16" ht="15.75" customHeight="1">
      <c r="A16" s="25">
        <v>14.0</v>
      </c>
      <c r="B16" s="26" t="s">
        <v>52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>
        <v>1.0</v>
      </c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30"/>
      <c r="AH16" s="28"/>
      <c r="AI16" s="31"/>
      <c r="AJ16" s="32"/>
      <c r="AK16" s="31"/>
      <c r="AL16" s="23">
        <f t="shared" si="1"/>
        <v>1</v>
      </c>
      <c r="AM16" s="24">
        <f t="shared" si="2"/>
        <v>1</v>
      </c>
    </row>
    <row r="17" ht="15.75" customHeight="1">
      <c r="A17" s="25">
        <v>15.0</v>
      </c>
      <c r="B17" s="26" t="s">
        <v>53</v>
      </c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>
        <v>4.0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30"/>
      <c r="AH17" s="28"/>
      <c r="AI17" s="31"/>
      <c r="AJ17" s="32"/>
      <c r="AK17" s="31"/>
      <c r="AL17" s="23">
        <f t="shared" si="1"/>
        <v>4</v>
      </c>
      <c r="AM17" s="24">
        <f t="shared" si="2"/>
        <v>1</v>
      </c>
    </row>
    <row r="18" ht="15.75" customHeight="1">
      <c r="A18" s="25">
        <v>16.0</v>
      </c>
      <c r="B18" s="26" t="s">
        <v>54</v>
      </c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9">
        <v>4.0</v>
      </c>
      <c r="AB18" s="28"/>
      <c r="AC18" s="28"/>
      <c r="AD18" s="28"/>
      <c r="AE18" s="28"/>
      <c r="AF18" s="28"/>
      <c r="AG18" s="30"/>
      <c r="AH18" s="28"/>
      <c r="AI18" s="31"/>
      <c r="AJ18" s="32"/>
      <c r="AK18" s="31"/>
      <c r="AL18" s="23">
        <f t="shared" si="1"/>
        <v>4</v>
      </c>
      <c r="AM18" s="24">
        <f t="shared" si="2"/>
        <v>1</v>
      </c>
    </row>
    <row r="19" ht="15.75" customHeight="1">
      <c r="A19" s="25">
        <v>17.0</v>
      </c>
      <c r="B19" s="26" t="s">
        <v>55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>
        <v>3.0</v>
      </c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4">
        <v>2.0</v>
      </c>
      <c r="AH19" s="28"/>
      <c r="AI19" s="31"/>
      <c r="AJ19" s="32"/>
      <c r="AK19" s="31"/>
      <c r="AL19" s="23">
        <f t="shared" si="1"/>
        <v>5</v>
      </c>
      <c r="AM19" s="24">
        <f t="shared" si="2"/>
        <v>2</v>
      </c>
    </row>
    <row r="20" ht="15.75" customHeight="1">
      <c r="A20" s="25">
        <v>18.0</v>
      </c>
      <c r="B20" s="26" t="s">
        <v>56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>
        <v>4.0</v>
      </c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30"/>
      <c r="AH20" s="28"/>
      <c r="AI20" s="31"/>
      <c r="AJ20" s="32"/>
      <c r="AK20" s="31"/>
      <c r="AL20" s="23">
        <f t="shared" si="1"/>
        <v>4</v>
      </c>
      <c r="AM20" s="24">
        <f t="shared" si="2"/>
        <v>1</v>
      </c>
    </row>
    <row r="21" ht="15.75" customHeight="1">
      <c r="A21" s="25">
        <v>19.0</v>
      </c>
      <c r="B21" s="26" t="s">
        <v>57</v>
      </c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>
        <v>3.0</v>
      </c>
      <c r="P21" s="28"/>
      <c r="Q21" s="29">
        <v>2.0</v>
      </c>
      <c r="R21" s="29">
        <v>8.0</v>
      </c>
      <c r="S21" s="28"/>
      <c r="T21" s="29">
        <v>3.0</v>
      </c>
      <c r="U21" s="28"/>
      <c r="V21" s="28"/>
      <c r="W21" s="29">
        <v>7.0</v>
      </c>
      <c r="X21" s="28"/>
      <c r="Y21" s="29">
        <v>3.0</v>
      </c>
      <c r="Z21" s="28"/>
      <c r="AA21" s="29">
        <v>3.0</v>
      </c>
      <c r="AB21" s="28"/>
      <c r="AC21" s="28"/>
      <c r="AD21" s="28"/>
      <c r="AE21" s="28"/>
      <c r="AF21" s="28"/>
      <c r="AG21" s="30"/>
      <c r="AH21" s="28"/>
      <c r="AI21" s="31"/>
      <c r="AJ21" s="32"/>
      <c r="AK21" s="31"/>
      <c r="AL21" s="23">
        <f t="shared" si="1"/>
        <v>29</v>
      </c>
      <c r="AM21" s="24">
        <f t="shared" si="2"/>
        <v>7</v>
      </c>
    </row>
    <row r="22" ht="15.75" customHeight="1">
      <c r="A22" s="25">
        <v>20.0</v>
      </c>
      <c r="B22" s="26" t="s">
        <v>58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28"/>
      <c r="P22" s="28"/>
      <c r="Q22" s="28"/>
      <c r="R22" s="29">
        <v>5.0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34">
        <v>5.0</v>
      </c>
      <c r="AH22" s="28"/>
      <c r="AI22" s="31"/>
      <c r="AJ22" s="32"/>
      <c r="AK22" s="31"/>
      <c r="AL22" s="23">
        <f t="shared" si="1"/>
        <v>10</v>
      </c>
      <c r="AM22" s="24">
        <f t="shared" si="2"/>
        <v>2</v>
      </c>
    </row>
    <row r="23" ht="15.75" customHeight="1">
      <c r="A23" s="25">
        <v>21.0</v>
      </c>
      <c r="B23" s="26" t="s">
        <v>59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v>2.0</v>
      </c>
      <c r="R23" s="29">
        <v>3.0</v>
      </c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34">
        <v>4.0</v>
      </c>
      <c r="AH23" s="29">
        <v>1.0</v>
      </c>
      <c r="AI23" s="31"/>
      <c r="AJ23" s="32"/>
      <c r="AK23" s="31"/>
      <c r="AL23" s="23">
        <f t="shared" si="1"/>
        <v>10</v>
      </c>
      <c r="AM23" s="24">
        <f t="shared" si="2"/>
        <v>4</v>
      </c>
    </row>
    <row r="24" ht="15.75" customHeight="1">
      <c r="A24" s="25">
        <v>22.0</v>
      </c>
      <c r="B24" s="26" t="s">
        <v>60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>
        <v>2.0</v>
      </c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/>
      <c r="AH24" s="28"/>
      <c r="AI24" s="31"/>
      <c r="AJ24" s="32"/>
      <c r="AK24" s="31"/>
      <c r="AL24" s="23">
        <f t="shared" si="1"/>
        <v>2</v>
      </c>
      <c r="AM24" s="24">
        <f t="shared" si="2"/>
        <v>1</v>
      </c>
    </row>
    <row r="25" ht="15.75" customHeight="1">
      <c r="A25" s="25">
        <v>23.0</v>
      </c>
      <c r="B25" s="26" t="s">
        <v>61</v>
      </c>
      <c r="C25" s="37">
        <v>3.0</v>
      </c>
      <c r="D25" s="29">
        <v>6.0</v>
      </c>
      <c r="E25" s="29">
        <v>1.0</v>
      </c>
      <c r="F25" s="29">
        <v>2.0</v>
      </c>
      <c r="G25" s="29">
        <v>8.0</v>
      </c>
      <c r="H25" s="29">
        <v>7.0</v>
      </c>
      <c r="I25" s="29">
        <v>3.0</v>
      </c>
      <c r="J25" s="28"/>
      <c r="K25" s="28"/>
      <c r="L25" s="29">
        <v>3.0</v>
      </c>
      <c r="M25" s="29">
        <v>4.0</v>
      </c>
      <c r="N25" s="28"/>
      <c r="O25" s="29">
        <v>2.0</v>
      </c>
      <c r="P25" s="28"/>
      <c r="Q25" s="29">
        <v>5.0</v>
      </c>
      <c r="R25" s="28"/>
      <c r="S25" s="29">
        <v>2.0</v>
      </c>
      <c r="T25" s="28"/>
      <c r="U25" s="29">
        <v>1.0</v>
      </c>
      <c r="V25" s="28"/>
      <c r="W25" s="28"/>
      <c r="X25" s="28"/>
      <c r="Y25" s="28"/>
      <c r="Z25" s="28"/>
      <c r="AA25" s="28"/>
      <c r="AB25" s="28"/>
      <c r="AC25" s="28"/>
      <c r="AD25" s="29">
        <v>2.0</v>
      </c>
      <c r="AE25" s="29">
        <v>7.0</v>
      </c>
      <c r="AF25" s="28"/>
      <c r="AG25" s="34">
        <v>2.0</v>
      </c>
      <c r="AH25" s="28"/>
      <c r="AI25" s="31"/>
      <c r="AJ25" s="32"/>
      <c r="AK25" s="31"/>
      <c r="AL25" s="23">
        <f t="shared" si="1"/>
        <v>58</v>
      </c>
      <c r="AM25" s="24">
        <f t="shared" si="2"/>
        <v>16</v>
      </c>
    </row>
    <row r="26" ht="15.75" customHeight="1">
      <c r="A26" s="25">
        <v>24.0</v>
      </c>
      <c r="B26" s="26" t="s">
        <v>62</v>
      </c>
      <c r="C26" s="27"/>
      <c r="D26" s="28"/>
      <c r="E26" s="29">
        <v>4.0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>
        <v>8.0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30"/>
      <c r="AH26" s="28"/>
      <c r="AI26" s="38">
        <v>4.0</v>
      </c>
      <c r="AJ26" s="32"/>
      <c r="AK26" s="31"/>
      <c r="AL26" s="23">
        <f t="shared" si="1"/>
        <v>16</v>
      </c>
      <c r="AM26" s="24">
        <f t="shared" si="2"/>
        <v>3</v>
      </c>
    </row>
    <row r="27" ht="15.75" customHeight="1">
      <c r="A27" s="25">
        <v>25.0</v>
      </c>
      <c r="B27" s="26" t="s">
        <v>63</v>
      </c>
      <c r="C27" s="37">
        <v>2.0</v>
      </c>
      <c r="D27" s="28"/>
      <c r="E27" s="28"/>
      <c r="F27" s="28"/>
      <c r="G27" s="29">
        <v>1.0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/>
      <c r="AH27" s="28"/>
      <c r="AI27" s="31"/>
      <c r="AJ27" s="32"/>
      <c r="AK27" s="31"/>
      <c r="AL27" s="23">
        <f t="shared" si="1"/>
        <v>3</v>
      </c>
      <c r="AM27" s="24">
        <f t="shared" si="2"/>
        <v>2</v>
      </c>
    </row>
    <row r="28" ht="15.75" customHeight="1">
      <c r="A28" s="25">
        <v>26.0</v>
      </c>
      <c r="B28" s="26" t="s">
        <v>64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v>5.0</v>
      </c>
      <c r="R28" s="29">
        <v>6.0</v>
      </c>
      <c r="S28" s="28"/>
      <c r="T28" s="28"/>
      <c r="U28" s="28"/>
      <c r="V28" s="28"/>
      <c r="W28" s="28"/>
      <c r="X28" s="28"/>
      <c r="Y28" s="28"/>
      <c r="Z28" s="28"/>
      <c r="AA28" s="29">
        <v>9.0</v>
      </c>
      <c r="AB28" s="28"/>
      <c r="AC28" s="28"/>
      <c r="AD28" s="28"/>
      <c r="AE28" s="28"/>
      <c r="AF28" s="28"/>
      <c r="AG28" s="30"/>
      <c r="AH28" s="29">
        <v>4.0</v>
      </c>
      <c r="AI28" s="31"/>
      <c r="AJ28" s="32"/>
      <c r="AK28" s="31"/>
      <c r="AL28" s="23">
        <f t="shared" si="1"/>
        <v>24</v>
      </c>
      <c r="AM28" s="24">
        <f t="shared" si="2"/>
        <v>4</v>
      </c>
    </row>
    <row r="29" ht="15.75" customHeight="1">
      <c r="A29" s="25">
        <v>27.0</v>
      </c>
      <c r="B29" s="26" t="s">
        <v>65</v>
      </c>
      <c r="C29" s="27"/>
      <c r="D29" s="28"/>
      <c r="E29" s="28"/>
      <c r="F29" s="28"/>
      <c r="G29" s="29">
        <v>4.0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30"/>
      <c r="AH29" s="28"/>
      <c r="AI29" s="31"/>
      <c r="AJ29" s="32"/>
      <c r="AK29" s="31"/>
      <c r="AL29" s="23">
        <f t="shared" si="1"/>
        <v>4</v>
      </c>
      <c r="AM29" s="24">
        <f t="shared" si="2"/>
        <v>1</v>
      </c>
    </row>
    <row r="30" ht="15.75" customHeight="1">
      <c r="A30" s="25">
        <v>28.0</v>
      </c>
      <c r="B30" s="26" t="s">
        <v>66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9">
        <v>1.0</v>
      </c>
      <c r="AB30" s="28"/>
      <c r="AC30" s="28"/>
      <c r="AD30" s="28"/>
      <c r="AE30" s="28"/>
      <c r="AF30" s="28"/>
      <c r="AG30" s="30"/>
      <c r="AH30" s="28"/>
      <c r="AI30" s="31"/>
      <c r="AJ30" s="32"/>
      <c r="AK30" s="31"/>
      <c r="AL30" s="23">
        <f t="shared" si="1"/>
        <v>1</v>
      </c>
      <c r="AM30" s="24">
        <f t="shared" si="2"/>
        <v>1</v>
      </c>
    </row>
    <row r="31" ht="15.75" customHeight="1">
      <c r="A31" s="25">
        <v>29.0</v>
      </c>
      <c r="B31" s="26" t="s">
        <v>67</v>
      </c>
      <c r="C31" s="27"/>
      <c r="D31" s="28"/>
      <c r="E31" s="28"/>
      <c r="F31" s="29">
        <v>3.0</v>
      </c>
      <c r="G31" s="29"/>
      <c r="H31" s="28"/>
      <c r="I31" s="29">
        <v>4.0</v>
      </c>
      <c r="J31" s="29">
        <v>3.0</v>
      </c>
      <c r="K31" s="29">
        <v>7.0</v>
      </c>
      <c r="L31" s="28"/>
      <c r="M31" s="28"/>
      <c r="N31" s="28"/>
      <c r="O31" s="28"/>
      <c r="P31" s="28"/>
      <c r="Q31" s="28"/>
      <c r="R31" s="29">
        <v>4.0</v>
      </c>
      <c r="S31" s="28"/>
      <c r="T31" s="29">
        <v>3.0</v>
      </c>
      <c r="U31" s="29">
        <v>3.0</v>
      </c>
      <c r="V31" s="28"/>
      <c r="W31" s="28"/>
      <c r="X31" s="29">
        <v>5.0</v>
      </c>
      <c r="Y31" s="29">
        <v>1.0</v>
      </c>
      <c r="Z31" s="29">
        <v>3.0</v>
      </c>
      <c r="AA31" s="29">
        <v>3.0</v>
      </c>
      <c r="AB31" s="28"/>
      <c r="AC31" s="29">
        <v>1.0</v>
      </c>
      <c r="AD31" s="28"/>
      <c r="AE31" s="29">
        <v>4.0</v>
      </c>
      <c r="AF31" s="28"/>
      <c r="AG31" s="30"/>
      <c r="AH31" s="28"/>
      <c r="AI31" s="31"/>
      <c r="AJ31" s="32"/>
      <c r="AK31" s="31"/>
      <c r="AL31" s="23">
        <f t="shared" si="1"/>
        <v>44</v>
      </c>
      <c r="AM31" s="24">
        <f t="shared" si="2"/>
        <v>13</v>
      </c>
    </row>
    <row r="32" ht="15.75" customHeight="1">
      <c r="A32" s="25">
        <v>30.0</v>
      </c>
      <c r="B32" s="26" t="s">
        <v>68</v>
      </c>
      <c r="C32" s="27"/>
      <c r="D32" s="28"/>
      <c r="E32" s="29">
        <v>8.0</v>
      </c>
      <c r="F32" s="28"/>
      <c r="G32" s="28"/>
      <c r="H32" s="28"/>
      <c r="I32" s="29">
        <v>9.0</v>
      </c>
      <c r="J32" s="29">
        <v>9.0</v>
      </c>
      <c r="K32" s="29">
        <v>5.0</v>
      </c>
      <c r="L32" s="29">
        <v>5.0</v>
      </c>
      <c r="M32" s="28"/>
      <c r="N32" s="29">
        <v>8.0</v>
      </c>
      <c r="O32" s="28"/>
      <c r="P32" s="29">
        <v>8.0</v>
      </c>
      <c r="Q32" s="29">
        <v>7.0</v>
      </c>
      <c r="R32" s="28"/>
      <c r="S32" s="28"/>
      <c r="T32" s="28"/>
      <c r="U32" s="29">
        <v>9.0</v>
      </c>
      <c r="V32" s="29">
        <v>4.0</v>
      </c>
      <c r="W32" s="28"/>
      <c r="X32" s="29">
        <v>8.0</v>
      </c>
      <c r="Y32" s="28"/>
      <c r="Z32" s="29">
        <v>7.0</v>
      </c>
      <c r="AA32" s="29">
        <v>6.0</v>
      </c>
      <c r="AB32" s="28"/>
      <c r="AC32" s="29">
        <v>5.0</v>
      </c>
      <c r="AD32" s="28"/>
      <c r="AE32" s="28"/>
      <c r="AF32" s="28"/>
      <c r="AG32" s="34">
        <v>8.0</v>
      </c>
      <c r="AH32" s="28"/>
      <c r="AI32" s="38">
        <v>7.0</v>
      </c>
      <c r="AJ32" s="39">
        <v>6.0</v>
      </c>
      <c r="AK32" s="31"/>
      <c r="AL32" s="23">
        <f t="shared" si="1"/>
        <v>119</v>
      </c>
      <c r="AM32" s="24">
        <f t="shared" si="2"/>
        <v>17</v>
      </c>
    </row>
    <row r="33" ht="15.75" customHeight="1">
      <c r="A33" s="25">
        <v>31.0</v>
      </c>
      <c r="B33" s="26" t="s">
        <v>69</v>
      </c>
      <c r="C33" s="27"/>
      <c r="D33" s="29">
        <v>1.0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v>2.0</v>
      </c>
      <c r="P33" s="28"/>
      <c r="Q33" s="29">
        <v>2.0</v>
      </c>
      <c r="R33" s="28"/>
      <c r="S33" s="29">
        <v>1.0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/>
      <c r="AH33" s="28"/>
      <c r="AI33" s="31"/>
      <c r="AJ33" s="32"/>
      <c r="AK33" s="31"/>
      <c r="AL33" s="23">
        <f t="shared" si="1"/>
        <v>6</v>
      </c>
      <c r="AM33" s="24">
        <f t="shared" si="2"/>
        <v>4</v>
      </c>
    </row>
    <row r="34" ht="15.75" customHeight="1">
      <c r="A34" s="25">
        <v>32.0</v>
      </c>
      <c r="B34" s="26" t="s">
        <v>70</v>
      </c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28"/>
      <c r="P34" s="28"/>
      <c r="Q34" s="29">
        <v>10.0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/>
      <c r="AH34" s="28"/>
      <c r="AI34" s="31"/>
      <c r="AJ34" s="32"/>
      <c r="AK34" s="31"/>
      <c r="AL34" s="23">
        <f t="shared" si="1"/>
        <v>10</v>
      </c>
      <c r="AM34" s="24">
        <f t="shared" si="2"/>
        <v>1</v>
      </c>
    </row>
    <row r="35" ht="15.75" customHeight="1">
      <c r="A35" s="25">
        <v>33.0</v>
      </c>
      <c r="B35" s="26" t="s">
        <v>71</v>
      </c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>
        <v>2.0</v>
      </c>
      <c r="O35" s="28"/>
      <c r="P35" s="28"/>
      <c r="Q35" s="28"/>
      <c r="R35" s="28"/>
      <c r="S35" s="28"/>
      <c r="T35" s="28"/>
      <c r="U35" s="28"/>
      <c r="V35" s="29">
        <v>1.0</v>
      </c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/>
      <c r="AH35" s="28"/>
      <c r="AI35" s="31"/>
      <c r="AJ35" s="32"/>
      <c r="AK35" s="31"/>
      <c r="AL35" s="23">
        <f t="shared" si="1"/>
        <v>3</v>
      </c>
      <c r="AM35" s="24">
        <f t="shared" si="2"/>
        <v>2</v>
      </c>
    </row>
    <row r="36" ht="15.75" customHeight="1">
      <c r="A36" s="25">
        <v>34.0</v>
      </c>
      <c r="B36" s="26" t="s">
        <v>72</v>
      </c>
      <c r="C36" s="27"/>
      <c r="D36" s="28"/>
      <c r="E36" s="28"/>
      <c r="F36" s="28"/>
      <c r="G36" s="28"/>
      <c r="H36" s="28"/>
      <c r="I36" s="28"/>
      <c r="J36" s="28"/>
      <c r="K36" s="28"/>
      <c r="L36" s="29">
        <v>1.0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30"/>
      <c r="AH36" s="28"/>
      <c r="AI36" s="31"/>
      <c r="AJ36" s="32"/>
      <c r="AK36" s="31"/>
      <c r="AL36" s="23">
        <f t="shared" si="1"/>
        <v>1</v>
      </c>
      <c r="AM36" s="24">
        <f t="shared" si="2"/>
        <v>1</v>
      </c>
    </row>
    <row r="37" ht="15.75" customHeight="1">
      <c r="A37" s="25">
        <v>35.0</v>
      </c>
      <c r="B37" s="26" t="s">
        <v>73</v>
      </c>
      <c r="C37" s="27"/>
      <c r="D37" s="28"/>
      <c r="E37" s="28"/>
      <c r="F37" s="28"/>
      <c r="G37" s="28"/>
      <c r="H37" s="28"/>
      <c r="I37" s="28"/>
      <c r="J37" s="28"/>
      <c r="K37" s="29">
        <v>9.0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30"/>
      <c r="AH37" s="28"/>
      <c r="AI37" s="31"/>
      <c r="AJ37" s="32"/>
      <c r="AK37" s="31"/>
      <c r="AL37" s="23">
        <f t="shared" si="1"/>
        <v>9</v>
      </c>
      <c r="AM37" s="24">
        <f t="shared" si="2"/>
        <v>1</v>
      </c>
    </row>
    <row r="38" ht="15.75" customHeight="1">
      <c r="A38" s="25">
        <v>36.0</v>
      </c>
      <c r="B38" s="26" t="s">
        <v>74</v>
      </c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9">
        <v>3.0</v>
      </c>
      <c r="N38" s="28"/>
      <c r="O38" s="28"/>
      <c r="P38" s="29">
        <v>2.0</v>
      </c>
      <c r="Q38" s="28"/>
      <c r="R38" s="28"/>
      <c r="S38" s="29">
        <v>3.0</v>
      </c>
      <c r="T38" s="29">
        <v>1.0</v>
      </c>
      <c r="U38" s="29">
        <v>1.0</v>
      </c>
      <c r="V38" s="28"/>
      <c r="W38" s="28"/>
      <c r="X38" s="29">
        <v>4.0</v>
      </c>
      <c r="Y38" s="29">
        <v>2.0</v>
      </c>
      <c r="Z38" s="29">
        <v>2.0</v>
      </c>
      <c r="AA38" s="29">
        <v>1.0</v>
      </c>
      <c r="AB38" s="28"/>
      <c r="AC38" s="28"/>
      <c r="AD38" s="29">
        <v>1.0</v>
      </c>
      <c r="AE38" s="29">
        <v>2.0</v>
      </c>
      <c r="AF38" s="29">
        <v>2.0</v>
      </c>
      <c r="AG38" s="34">
        <v>3.0</v>
      </c>
      <c r="AH38" s="28"/>
      <c r="AI38" s="38">
        <v>1.0</v>
      </c>
      <c r="AJ38" s="32"/>
      <c r="AK38" s="38">
        <v>3.0</v>
      </c>
      <c r="AL38" s="23">
        <f t="shared" si="1"/>
        <v>31</v>
      </c>
      <c r="AM38" s="24">
        <f t="shared" si="2"/>
        <v>15</v>
      </c>
    </row>
    <row r="39" ht="15.75" customHeight="1">
      <c r="A39" s="25">
        <v>37.0</v>
      </c>
      <c r="B39" s="26" t="s">
        <v>75</v>
      </c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9">
        <v>1.0</v>
      </c>
      <c r="N39" s="28"/>
      <c r="O39" s="28"/>
      <c r="P39" s="29"/>
      <c r="Q39" s="28"/>
      <c r="R39" s="28"/>
      <c r="S39" s="28"/>
      <c r="T39" s="28"/>
      <c r="U39" s="29">
        <v>1.0</v>
      </c>
      <c r="V39" s="28"/>
      <c r="W39" s="28"/>
      <c r="X39" s="29">
        <v>2.0</v>
      </c>
      <c r="Y39" s="28"/>
      <c r="Z39" s="28"/>
      <c r="AA39" s="29">
        <v>2.0</v>
      </c>
      <c r="AB39" s="28"/>
      <c r="AC39" s="28"/>
      <c r="AD39" s="28"/>
      <c r="AE39" s="28"/>
      <c r="AF39" s="29"/>
      <c r="AG39" s="30"/>
      <c r="AH39" s="28"/>
      <c r="AI39" s="31"/>
      <c r="AJ39" s="32"/>
      <c r="AK39" s="38"/>
      <c r="AL39" s="23">
        <f t="shared" si="1"/>
        <v>6</v>
      </c>
      <c r="AM39" s="24">
        <f t="shared" si="2"/>
        <v>4</v>
      </c>
    </row>
    <row r="40" ht="15.75" customHeight="1">
      <c r="A40" s="25">
        <v>38.0</v>
      </c>
      <c r="B40" s="26" t="s">
        <v>76</v>
      </c>
      <c r="C40" s="27"/>
      <c r="D40" s="29">
        <v>3.0</v>
      </c>
      <c r="E40" s="29">
        <v>3.0</v>
      </c>
      <c r="F40" s="28"/>
      <c r="G40" s="28"/>
      <c r="H40" s="28"/>
      <c r="I40" s="29">
        <v>4.0</v>
      </c>
      <c r="J40" s="29">
        <v>5.0</v>
      </c>
      <c r="K40" s="28"/>
      <c r="L40" s="28"/>
      <c r="M40" s="29">
        <v>4.0</v>
      </c>
      <c r="N40" s="29">
        <v>2.0</v>
      </c>
      <c r="O40" s="29">
        <v>3.0</v>
      </c>
      <c r="P40" s="28"/>
      <c r="Q40" s="29">
        <v>1.0</v>
      </c>
      <c r="R40" s="29">
        <v>1.0</v>
      </c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9">
        <v>2.0</v>
      </c>
      <c r="AD40" s="28"/>
      <c r="AE40" s="28"/>
      <c r="AF40" s="28"/>
      <c r="AG40" s="30"/>
      <c r="AH40" s="28"/>
      <c r="AI40" s="31"/>
      <c r="AJ40" s="32"/>
      <c r="AK40" s="31"/>
      <c r="AL40" s="23">
        <f t="shared" si="1"/>
        <v>28</v>
      </c>
      <c r="AM40" s="24">
        <f t="shared" si="2"/>
        <v>10</v>
      </c>
    </row>
    <row r="41" ht="15.75" customHeight="1">
      <c r="A41" s="25">
        <v>39.0</v>
      </c>
      <c r="B41" s="26" t="s">
        <v>77</v>
      </c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>
        <v>3.0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30"/>
      <c r="AH41" s="28"/>
      <c r="AI41" s="31"/>
      <c r="AJ41" s="32"/>
      <c r="AK41" s="31"/>
      <c r="AL41" s="23">
        <f t="shared" si="1"/>
        <v>3</v>
      </c>
      <c r="AM41" s="24">
        <f t="shared" si="2"/>
        <v>1</v>
      </c>
    </row>
    <row r="42" ht="15.75" customHeight="1">
      <c r="A42" s="25">
        <v>40.0</v>
      </c>
      <c r="B42" s="26" t="s">
        <v>78</v>
      </c>
      <c r="C42" s="27"/>
      <c r="D42" s="28"/>
      <c r="E42" s="28"/>
      <c r="F42" s="28"/>
      <c r="G42" s="28"/>
      <c r="H42" s="28"/>
      <c r="I42" s="28"/>
      <c r="J42" s="28"/>
      <c r="K42" s="29">
        <v>3.0</v>
      </c>
      <c r="L42" s="28"/>
      <c r="M42" s="28"/>
      <c r="N42" s="28"/>
      <c r="O42" s="28"/>
      <c r="P42" s="28"/>
      <c r="Q42" s="28"/>
      <c r="R42" s="28"/>
      <c r="S42" s="28"/>
      <c r="T42" s="28"/>
      <c r="U42" s="29">
        <v>3.0</v>
      </c>
      <c r="V42" s="28"/>
      <c r="W42" s="29">
        <v>1.0</v>
      </c>
      <c r="X42" s="28"/>
      <c r="Y42" s="28"/>
      <c r="Z42" s="28"/>
      <c r="AA42" s="28"/>
      <c r="AB42" s="28"/>
      <c r="AC42" s="28"/>
      <c r="AD42" s="28"/>
      <c r="AE42" s="28"/>
      <c r="AF42" s="28"/>
      <c r="AG42" s="30"/>
      <c r="AH42" s="28"/>
      <c r="AI42" s="31"/>
      <c r="AJ42" s="32"/>
      <c r="AK42" s="31"/>
      <c r="AL42" s="23">
        <f t="shared" si="1"/>
        <v>7</v>
      </c>
      <c r="AM42" s="24">
        <f t="shared" si="2"/>
        <v>3</v>
      </c>
    </row>
    <row r="43" ht="15.75" customHeight="1">
      <c r="A43" s="25">
        <v>41.0</v>
      </c>
      <c r="B43" s="26" t="s">
        <v>79</v>
      </c>
      <c r="C43" s="37">
        <v>6.0</v>
      </c>
      <c r="D43" s="28"/>
      <c r="E43" s="28"/>
      <c r="F43" s="28"/>
      <c r="G43" s="28"/>
      <c r="H43" s="29">
        <v>1.0</v>
      </c>
      <c r="I43" s="29">
        <v>3.0</v>
      </c>
      <c r="J43" s="29">
        <v>3.0</v>
      </c>
      <c r="K43" s="28"/>
      <c r="L43" s="29">
        <v>2.0</v>
      </c>
      <c r="M43" s="29">
        <v>3.0</v>
      </c>
      <c r="N43" s="29">
        <v>3.0</v>
      </c>
      <c r="O43" s="29">
        <v>5.0</v>
      </c>
      <c r="P43" s="28"/>
      <c r="Q43" s="28"/>
      <c r="R43" s="29">
        <v>2.0</v>
      </c>
      <c r="S43" s="28"/>
      <c r="T43" s="28"/>
      <c r="U43" s="29">
        <v>6.0</v>
      </c>
      <c r="V43" s="28"/>
      <c r="W43" s="29">
        <v>4.0</v>
      </c>
      <c r="X43" s="28"/>
      <c r="Y43" s="29">
        <v>2.0</v>
      </c>
      <c r="Z43" s="28"/>
      <c r="AA43" s="29">
        <v>3.0</v>
      </c>
      <c r="AB43" s="28"/>
      <c r="AC43" s="28"/>
      <c r="AD43" s="28"/>
      <c r="AE43" s="29">
        <v>3.0</v>
      </c>
      <c r="AF43" s="29">
        <v>5.0</v>
      </c>
      <c r="AG43" s="34">
        <v>4.0</v>
      </c>
      <c r="AH43" s="29">
        <v>3.0</v>
      </c>
      <c r="AI43" s="31"/>
      <c r="AJ43" s="39">
        <v>3.0</v>
      </c>
      <c r="AK43" s="38">
        <v>5.0</v>
      </c>
      <c r="AL43" s="23">
        <f t="shared" si="1"/>
        <v>66</v>
      </c>
      <c r="AM43" s="24">
        <f t="shared" si="2"/>
        <v>19</v>
      </c>
    </row>
    <row r="44" ht="15.75" customHeight="1">
      <c r="A44" s="25">
        <v>42.0</v>
      </c>
      <c r="B44" s="26" t="s">
        <v>80</v>
      </c>
      <c r="C44" s="27"/>
      <c r="D44" s="28"/>
      <c r="E44" s="28"/>
      <c r="F44" s="29">
        <v>5.0</v>
      </c>
      <c r="G44" s="29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>
        <v>1.0</v>
      </c>
      <c r="U44" s="28"/>
      <c r="V44" s="28"/>
      <c r="W44" s="28"/>
      <c r="X44" s="28"/>
      <c r="Y44" s="28"/>
      <c r="Z44" s="28"/>
      <c r="AA44" s="28"/>
      <c r="AB44" s="28"/>
      <c r="AC44" s="28"/>
      <c r="AD44" s="29">
        <v>4.0</v>
      </c>
      <c r="AE44" s="28"/>
      <c r="AF44" s="29">
        <v>2.0</v>
      </c>
      <c r="AG44" s="30"/>
      <c r="AH44" s="28"/>
      <c r="AI44" s="31"/>
      <c r="AJ44" s="32"/>
      <c r="AK44" s="31"/>
      <c r="AL44" s="23">
        <f t="shared" si="1"/>
        <v>12</v>
      </c>
      <c r="AM44" s="24">
        <f t="shared" si="2"/>
        <v>4</v>
      </c>
    </row>
    <row r="45" ht="15.75" customHeight="1">
      <c r="A45" s="25">
        <v>43.0</v>
      </c>
      <c r="B45" s="26" t="s">
        <v>81</v>
      </c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28"/>
      <c r="P45" s="28"/>
      <c r="Q45" s="28"/>
      <c r="R45" s="29">
        <v>2.0</v>
      </c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30"/>
      <c r="AH45" s="28"/>
      <c r="AI45" s="31"/>
      <c r="AJ45" s="32"/>
      <c r="AK45" s="31"/>
      <c r="AL45" s="23">
        <f t="shared" si="1"/>
        <v>2</v>
      </c>
      <c r="AM45" s="24">
        <f t="shared" si="2"/>
        <v>1</v>
      </c>
    </row>
    <row r="46" ht="15.75" customHeight="1">
      <c r="A46" s="25">
        <v>44.0</v>
      </c>
      <c r="B46" s="26" t="s">
        <v>82</v>
      </c>
      <c r="C46" s="27"/>
      <c r="D46" s="29">
        <v>4.0</v>
      </c>
      <c r="E46" s="28"/>
      <c r="F46" s="28"/>
      <c r="G46" s="29">
        <v>2.0</v>
      </c>
      <c r="H46" s="28"/>
      <c r="I46" s="28"/>
      <c r="J46" s="28"/>
      <c r="K46" s="28"/>
      <c r="L46" s="28"/>
      <c r="M46" s="28"/>
      <c r="N46" s="28"/>
      <c r="O46" s="28"/>
      <c r="P46" s="28"/>
      <c r="Q46" s="29">
        <v>5.0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/>
      <c r="AH46" s="28"/>
      <c r="AI46" s="31"/>
      <c r="AJ46" s="32"/>
      <c r="AK46" s="31"/>
      <c r="AL46" s="23">
        <f t="shared" si="1"/>
        <v>11</v>
      </c>
      <c r="AM46" s="24">
        <f t="shared" si="2"/>
        <v>3</v>
      </c>
    </row>
    <row r="47" ht="15.75" customHeight="1">
      <c r="A47" s="25">
        <v>45.0</v>
      </c>
      <c r="B47" s="26" t="s">
        <v>83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>
        <v>3.0</v>
      </c>
      <c r="R47" s="29">
        <v>1.0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/>
      <c r="AH47" s="28"/>
      <c r="AI47" s="31"/>
      <c r="AJ47" s="32"/>
      <c r="AK47" s="31"/>
      <c r="AL47" s="23">
        <f t="shared" si="1"/>
        <v>4</v>
      </c>
      <c r="AM47" s="24">
        <f t="shared" si="2"/>
        <v>2</v>
      </c>
    </row>
    <row r="48" ht="15.75" customHeight="1">
      <c r="A48" s="25">
        <v>46.0</v>
      </c>
      <c r="B48" s="26" t="s">
        <v>84</v>
      </c>
      <c r="C48" s="27"/>
      <c r="D48" s="28"/>
      <c r="E48" s="28"/>
      <c r="F48" s="29">
        <v>2.0</v>
      </c>
      <c r="G48" s="29"/>
      <c r="H48" s="28"/>
      <c r="I48" s="29">
        <v>2.0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/>
      <c r="AH48" s="28"/>
      <c r="AI48" s="31"/>
      <c r="AJ48" s="32"/>
      <c r="AK48" s="31"/>
      <c r="AL48" s="23">
        <f t="shared" si="1"/>
        <v>4</v>
      </c>
      <c r="AM48" s="24">
        <f t="shared" si="2"/>
        <v>2</v>
      </c>
    </row>
    <row r="49" ht="15.75" customHeight="1">
      <c r="A49" s="25">
        <v>47.0</v>
      </c>
      <c r="B49" s="26" t="s">
        <v>85</v>
      </c>
      <c r="C49" s="37">
        <v>2.0</v>
      </c>
      <c r="D49" s="29">
        <v>2.0</v>
      </c>
      <c r="E49" s="29">
        <v>4.0</v>
      </c>
      <c r="F49" s="28"/>
      <c r="G49" s="29">
        <v>3.0</v>
      </c>
      <c r="H49" s="29">
        <v>3.0</v>
      </c>
      <c r="I49" s="29">
        <v>3.0</v>
      </c>
      <c r="J49" s="29">
        <v>2.0</v>
      </c>
      <c r="K49" s="29">
        <v>4.0</v>
      </c>
      <c r="L49" s="29">
        <v>2.0</v>
      </c>
      <c r="M49" s="28"/>
      <c r="N49" s="29">
        <v>3.0</v>
      </c>
      <c r="O49" s="29">
        <v>5.0</v>
      </c>
      <c r="P49" s="29">
        <v>6.0</v>
      </c>
      <c r="Q49" s="29">
        <v>1.0</v>
      </c>
      <c r="R49" s="29">
        <v>2.0</v>
      </c>
      <c r="S49" s="28"/>
      <c r="T49" s="28"/>
      <c r="U49" s="28"/>
      <c r="V49" s="29">
        <v>2.0</v>
      </c>
      <c r="W49" s="29">
        <v>2.0</v>
      </c>
      <c r="X49" s="28"/>
      <c r="Y49" s="29">
        <v>2.0</v>
      </c>
      <c r="Z49" s="29">
        <v>1.0</v>
      </c>
      <c r="AA49" s="28"/>
      <c r="AB49" s="29">
        <v>1.0</v>
      </c>
      <c r="AC49" s="29">
        <v>2.0</v>
      </c>
      <c r="AD49" s="28"/>
      <c r="AE49" s="29">
        <v>1.0</v>
      </c>
      <c r="AF49" s="29">
        <v>1.0</v>
      </c>
      <c r="AG49" s="34">
        <v>4.0</v>
      </c>
      <c r="AH49" s="29">
        <v>3.0</v>
      </c>
      <c r="AI49" s="31"/>
      <c r="AJ49" s="32"/>
      <c r="AK49" s="31"/>
      <c r="AL49" s="23">
        <f t="shared" si="1"/>
        <v>61</v>
      </c>
      <c r="AM49" s="24">
        <f t="shared" si="2"/>
        <v>24</v>
      </c>
    </row>
    <row r="50" ht="15.75" customHeight="1">
      <c r="A50" s="25">
        <v>48.0</v>
      </c>
      <c r="B50" s="26" t="s">
        <v>86</v>
      </c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28"/>
      <c r="P50" s="28"/>
      <c r="Q50" s="28"/>
      <c r="R50" s="29">
        <v>1.0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30"/>
      <c r="AH50" s="28"/>
      <c r="AI50" s="31"/>
      <c r="AJ50" s="32"/>
      <c r="AK50" s="31"/>
      <c r="AL50" s="23">
        <f t="shared" si="1"/>
        <v>1</v>
      </c>
      <c r="AM50" s="24">
        <f t="shared" si="2"/>
        <v>1</v>
      </c>
    </row>
    <row r="51" ht="15.75" customHeight="1">
      <c r="A51" s="25">
        <v>49.0</v>
      </c>
      <c r="B51" s="26" t="s">
        <v>87</v>
      </c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>
        <v>3.0</v>
      </c>
      <c r="Q51" s="28"/>
      <c r="R51" s="28"/>
      <c r="S51" s="28"/>
      <c r="T51" s="28"/>
      <c r="U51" s="28"/>
      <c r="V51" s="29">
        <v>4.0</v>
      </c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30"/>
      <c r="AH51" s="29">
        <v>6.0</v>
      </c>
      <c r="AI51" s="31"/>
      <c r="AJ51" s="32"/>
      <c r="AK51" s="31"/>
      <c r="AL51" s="23">
        <f t="shared" si="1"/>
        <v>13</v>
      </c>
      <c r="AM51" s="24">
        <f t="shared" si="2"/>
        <v>3</v>
      </c>
    </row>
    <row r="52" ht="15.75" customHeight="1">
      <c r="A52" s="25">
        <v>50.0</v>
      </c>
      <c r="B52" s="26" t="s">
        <v>88</v>
      </c>
      <c r="C52" s="27"/>
      <c r="D52" s="28"/>
      <c r="E52" s="29">
        <v>2.0</v>
      </c>
      <c r="F52" s="28"/>
      <c r="G52" s="28"/>
      <c r="H52" s="28"/>
      <c r="I52" s="28"/>
      <c r="J52" s="28"/>
      <c r="K52" s="28"/>
      <c r="L52" s="29">
        <v>5.0</v>
      </c>
      <c r="M52" s="28"/>
      <c r="N52" s="28"/>
      <c r="O52" s="28"/>
      <c r="P52" s="29">
        <v>5.0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/>
      <c r="AH52" s="28"/>
      <c r="AI52" s="31"/>
      <c r="AJ52" s="32"/>
      <c r="AK52" s="31"/>
      <c r="AL52" s="23">
        <f t="shared" si="1"/>
        <v>12</v>
      </c>
      <c r="AM52" s="24">
        <f t="shared" si="2"/>
        <v>3</v>
      </c>
    </row>
    <row r="53" ht="15.75" customHeight="1">
      <c r="A53" s="25">
        <v>51.0</v>
      </c>
      <c r="B53" s="26" t="s">
        <v>89</v>
      </c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9">
        <v>3.0</v>
      </c>
      <c r="AB53" s="28"/>
      <c r="AC53" s="28"/>
      <c r="AD53" s="28"/>
      <c r="AE53" s="28"/>
      <c r="AF53" s="28"/>
      <c r="AG53" s="30"/>
      <c r="AH53" s="28"/>
      <c r="AI53" s="31"/>
      <c r="AJ53" s="32"/>
      <c r="AK53" s="31"/>
      <c r="AL53" s="23">
        <f t="shared" si="1"/>
        <v>3</v>
      </c>
      <c r="AM53" s="24">
        <f t="shared" si="2"/>
        <v>1</v>
      </c>
    </row>
    <row r="54" ht="15.75" customHeight="1">
      <c r="A54" s="25">
        <v>52.0</v>
      </c>
      <c r="B54" s="26" t="s">
        <v>90</v>
      </c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9">
        <v>1.0</v>
      </c>
      <c r="AB54" s="28"/>
      <c r="AC54" s="28"/>
      <c r="AD54" s="28"/>
      <c r="AE54" s="28"/>
      <c r="AF54" s="28"/>
      <c r="AG54" s="30"/>
      <c r="AH54" s="28"/>
      <c r="AI54" s="31"/>
      <c r="AJ54" s="32"/>
      <c r="AK54" s="31"/>
      <c r="AL54" s="23">
        <f t="shared" si="1"/>
        <v>1</v>
      </c>
      <c r="AM54" s="24">
        <f t="shared" si="2"/>
        <v>1</v>
      </c>
    </row>
    <row r="55" ht="15.75" customHeight="1">
      <c r="A55" s="25">
        <v>53.0</v>
      </c>
      <c r="B55" s="26" t="s">
        <v>91</v>
      </c>
      <c r="C55" s="37">
        <v>2.0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/>
      <c r="AH55" s="28"/>
      <c r="AI55" s="31"/>
      <c r="AJ55" s="32"/>
      <c r="AK55" s="31"/>
      <c r="AL55" s="23">
        <f t="shared" si="1"/>
        <v>2</v>
      </c>
      <c r="AM55" s="24">
        <f t="shared" si="2"/>
        <v>1</v>
      </c>
    </row>
    <row r="56" ht="15.75" customHeight="1">
      <c r="A56" s="25">
        <v>54.0</v>
      </c>
      <c r="B56" s="26" t="s">
        <v>92</v>
      </c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28"/>
      <c r="P56" s="28"/>
      <c r="Q56" s="28"/>
      <c r="R56" s="29">
        <v>2.0</v>
      </c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30"/>
      <c r="AH56" s="28"/>
      <c r="AI56" s="31"/>
      <c r="AJ56" s="32"/>
      <c r="AK56" s="31"/>
      <c r="AL56" s="23">
        <f t="shared" si="1"/>
        <v>2</v>
      </c>
      <c r="AM56" s="24">
        <f t="shared" si="2"/>
        <v>1</v>
      </c>
    </row>
    <row r="57" ht="15.75" customHeight="1">
      <c r="A57" s="25">
        <v>55.0</v>
      </c>
      <c r="B57" s="26" t="s">
        <v>93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28"/>
      <c r="P57" s="28"/>
      <c r="Q57" s="28"/>
      <c r="R57" s="28"/>
      <c r="S57" s="29">
        <v>1.0</v>
      </c>
      <c r="T57" s="28"/>
      <c r="U57" s="29">
        <v>1.0</v>
      </c>
      <c r="V57" s="28"/>
      <c r="W57" s="29">
        <v>1.0</v>
      </c>
      <c r="X57" s="28"/>
      <c r="Y57" s="28"/>
      <c r="Z57" s="28"/>
      <c r="AA57" s="28"/>
      <c r="AB57" s="28"/>
      <c r="AC57" s="28"/>
      <c r="AD57" s="28"/>
      <c r="AE57" s="28"/>
      <c r="AF57" s="28"/>
      <c r="AG57" s="30"/>
      <c r="AH57" s="28"/>
      <c r="AI57" s="31"/>
      <c r="AJ57" s="32"/>
      <c r="AK57" s="31"/>
      <c r="AL57" s="23">
        <f t="shared" si="1"/>
        <v>3</v>
      </c>
      <c r="AM57" s="24">
        <f t="shared" si="2"/>
        <v>3</v>
      </c>
    </row>
    <row r="58" ht="15.75" customHeight="1">
      <c r="A58" s="25">
        <v>56.0</v>
      </c>
      <c r="B58" s="26" t="s">
        <v>94</v>
      </c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28"/>
      <c r="P58" s="28"/>
      <c r="Q58" s="29">
        <v>11.0</v>
      </c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/>
      <c r="AH58" s="28"/>
      <c r="AI58" s="31"/>
      <c r="AJ58" s="32"/>
      <c r="AK58" s="31"/>
      <c r="AL58" s="23">
        <f t="shared" si="1"/>
        <v>11</v>
      </c>
      <c r="AM58" s="24">
        <f t="shared" si="2"/>
        <v>1</v>
      </c>
    </row>
    <row r="59" ht="15.75" customHeight="1">
      <c r="A59" s="25">
        <v>57.0</v>
      </c>
      <c r="B59" s="26" t="s">
        <v>95</v>
      </c>
      <c r="C59" s="37">
        <v>7.0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30"/>
      <c r="AH59" s="28"/>
      <c r="AI59" s="31"/>
      <c r="AJ59" s="32"/>
      <c r="AK59" s="31"/>
      <c r="AL59" s="23">
        <f t="shared" si="1"/>
        <v>7</v>
      </c>
      <c r="AM59" s="24">
        <f t="shared" si="2"/>
        <v>1</v>
      </c>
    </row>
    <row r="60" ht="15.75" customHeight="1">
      <c r="A60" s="25">
        <v>58.0</v>
      </c>
      <c r="B60" s="26" t="s">
        <v>96</v>
      </c>
      <c r="C60" s="37">
        <v>4.0</v>
      </c>
      <c r="D60" s="28"/>
      <c r="E60" s="28"/>
      <c r="F60" s="28"/>
      <c r="G60" s="29">
        <v>2.0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9">
        <v>3.0</v>
      </c>
      <c r="AE60" s="28"/>
      <c r="AF60" s="28"/>
      <c r="AG60" s="30"/>
      <c r="AH60" s="28"/>
      <c r="AI60" s="31"/>
      <c r="AJ60" s="32"/>
      <c r="AK60" s="31"/>
      <c r="AL60" s="23">
        <f t="shared" si="1"/>
        <v>9</v>
      </c>
      <c r="AM60" s="24">
        <f t="shared" si="2"/>
        <v>3</v>
      </c>
    </row>
    <row r="61" ht="15.75" customHeight="1">
      <c r="A61" s="25">
        <v>59.0</v>
      </c>
      <c r="B61" s="26" t="s">
        <v>97</v>
      </c>
      <c r="C61" s="37">
        <v>2.0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9">
        <v>5.0</v>
      </c>
      <c r="AE61" s="28"/>
      <c r="AF61" s="28"/>
      <c r="AG61" s="30"/>
      <c r="AH61" s="28"/>
      <c r="AI61" s="31"/>
      <c r="AJ61" s="32"/>
      <c r="AK61" s="31"/>
      <c r="AL61" s="23">
        <f t="shared" si="1"/>
        <v>7</v>
      </c>
      <c r="AM61" s="24">
        <f t="shared" si="2"/>
        <v>2</v>
      </c>
    </row>
    <row r="62" ht="15.75" customHeight="1">
      <c r="A62" s="25">
        <v>60.0</v>
      </c>
      <c r="B62" s="26" t="s">
        <v>98</v>
      </c>
      <c r="C62" s="27"/>
      <c r="D62" s="28"/>
      <c r="E62" s="28"/>
      <c r="F62" s="28"/>
      <c r="G62" s="28"/>
      <c r="H62" s="28"/>
      <c r="I62" s="28"/>
      <c r="J62" s="28"/>
      <c r="K62" s="29">
        <v>3.0</v>
      </c>
      <c r="L62" s="28"/>
      <c r="M62" s="29">
        <v>6.0</v>
      </c>
      <c r="N62" s="29">
        <v>4.0</v>
      </c>
      <c r="O62" s="29">
        <v>4.0</v>
      </c>
      <c r="P62" s="29">
        <v>2.0</v>
      </c>
      <c r="Q62" s="29">
        <v>7.0</v>
      </c>
      <c r="R62" s="29">
        <v>7.0</v>
      </c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30"/>
      <c r="AH62" s="28"/>
      <c r="AI62" s="31"/>
      <c r="AJ62" s="32"/>
      <c r="AK62" s="31"/>
      <c r="AL62" s="23">
        <f t="shared" si="1"/>
        <v>33</v>
      </c>
      <c r="AM62" s="24">
        <f t="shared" si="2"/>
        <v>7</v>
      </c>
    </row>
    <row r="63" ht="15.75" customHeight="1">
      <c r="A63" s="25">
        <v>61.0</v>
      </c>
      <c r="B63" s="26" t="s">
        <v>99</v>
      </c>
      <c r="C63" s="27"/>
      <c r="D63" s="29">
        <v>7.0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9">
        <v>4.0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30"/>
      <c r="AH63" s="28"/>
      <c r="AI63" s="31"/>
      <c r="AJ63" s="32"/>
      <c r="AK63" s="31"/>
      <c r="AL63" s="23">
        <f t="shared" si="1"/>
        <v>11</v>
      </c>
      <c r="AM63" s="24">
        <f t="shared" si="2"/>
        <v>2</v>
      </c>
    </row>
    <row r="64" ht="15.75" customHeight="1">
      <c r="A64" s="25">
        <v>62.0</v>
      </c>
      <c r="B64" s="26" t="s">
        <v>100</v>
      </c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28"/>
      <c r="P64" s="28"/>
      <c r="Q64" s="28"/>
      <c r="R64" s="29">
        <v>2.0</v>
      </c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30"/>
      <c r="AH64" s="28"/>
      <c r="AI64" s="31"/>
      <c r="AJ64" s="32"/>
      <c r="AK64" s="31"/>
      <c r="AL64" s="23">
        <f t="shared" si="1"/>
        <v>2</v>
      </c>
      <c r="AM64" s="24">
        <f t="shared" si="2"/>
        <v>1</v>
      </c>
    </row>
    <row r="65" ht="15.75" customHeight="1">
      <c r="A65" s="25">
        <v>63.0</v>
      </c>
      <c r="B65" s="26" t="s">
        <v>101</v>
      </c>
      <c r="C65" s="27"/>
      <c r="D65" s="29">
        <v>2.0</v>
      </c>
      <c r="E65" s="28"/>
      <c r="F65" s="28"/>
      <c r="G65" s="29">
        <v>1.0</v>
      </c>
      <c r="H65" s="28"/>
      <c r="I65" s="28"/>
      <c r="J65" s="28"/>
      <c r="K65" s="28"/>
      <c r="L65" s="28"/>
      <c r="M65" s="28"/>
      <c r="N65" s="28"/>
      <c r="O65" s="29">
        <v>2.0</v>
      </c>
      <c r="P65" s="28"/>
      <c r="Q65" s="28"/>
      <c r="R65" s="28"/>
      <c r="S65" s="28"/>
      <c r="T65" s="28"/>
      <c r="U65" s="28"/>
      <c r="V65" s="29">
        <v>1.0</v>
      </c>
      <c r="W65" s="28"/>
      <c r="X65" s="28"/>
      <c r="Y65" s="28"/>
      <c r="Z65" s="29">
        <v>2.0</v>
      </c>
      <c r="AA65" s="28"/>
      <c r="AB65" s="28"/>
      <c r="AC65" s="28"/>
      <c r="AD65" s="28"/>
      <c r="AE65" s="29">
        <v>2.0</v>
      </c>
      <c r="AF65" s="28"/>
      <c r="AG65" s="34">
        <v>1.0</v>
      </c>
      <c r="AH65" s="29">
        <v>5.0</v>
      </c>
      <c r="AI65" s="38">
        <v>3.0</v>
      </c>
      <c r="AJ65" s="32"/>
      <c r="AK65" s="31"/>
      <c r="AL65" s="23">
        <f t="shared" si="1"/>
        <v>19</v>
      </c>
      <c r="AM65" s="24">
        <f t="shared" si="2"/>
        <v>9</v>
      </c>
    </row>
    <row r="66" ht="15.75" customHeight="1">
      <c r="A66" s="25">
        <v>64.0</v>
      </c>
      <c r="B66" s="26" t="s">
        <v>102</v>
      </c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9">
        <v>1.0</v>
      </c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30"/>
      <c r="AH66" s="28"/>
      <c r="AI66" s="31"/>
      <c r="AJ66" s="32"/>
      <c r="AK66" s="31"/>
      <c r="AL66" s="23">
        <f t="shared" si="1"/>
        <v>1</v>
      </c>
      <c r="AM66" s="24">
        <f t="shared" si="2"/>
        <v>1</v>
      </c>
    </row>
    <row r="67" ht="15.75" customHeight="1">
      <c r="A67" s="25">
        <v>65.0</v>
      </c>
      <c r="B67" s="26" t="s">
        <v>103</v>
      </c>
      <c r="C67" s="37">
        <v>8.0</v>
      </c>
      <c r="D67" s="28"/>
      <c r="E67" s="28"/>
      <c r="F67" s="29">
        <v>4.0</v>
      </c>
      <c r="G67" s="29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30"/>
      <c r="AH67" s="28"/>
      <c r="AI67" s="31"/>
      <c r="AJ67" s="32"/>
      <c r="AK67" s="31"/>
      <c r="AL67" s="23">
        <f t="shared" si="1"/>
        <v>12</v>
      </c>
      <c r="AM67" s="24">
        <f t="shared" si="2"/>
        <v>2</v>
      </c>
    </row>
    <row r="68" ht="15.75" customHeight="1">
      <c r="A68" s="25">
        <v>66.0</v>
      </c>
      <c r="B68" s="26" t="s">
        <v>104</v>
      </c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9">
        <v>2.0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30"/>
      <c r="AH68" s="28"/>
      <c r="AI68" s="31"/>
      <c r="AJ68" s="32"/>
      <c r="AK68" s="31"/>
      <c r="AL68" s="23">
        <f t="shared" si="1"/>
        <v>2</v>
      </c>
      <c r="AM68" s="24">
        <f t="shared" si="2"/>
        <v>1</v>
      </c>
    </row>
    <row r="69" ht="15.75" customHeight="1">
      <c r="A69" s="25">
        <v>67.0</v>
      </c>
      <c r="B69" s="26" t="s">
        <v>105</v>
      </c>
      <c r="C69" s="27"/>
      <c r="D69" s="28"/>
      <c r="E69" s="28"/>
      <c r="F69" s="28"/>
      <c r="G69" s="28"/>
      <c r="H69" s="28"/>
      <c r="I69" s="28"/>
      <c r="J69" s="28"/>
      <c r="K69" s="28"/>
      <c r="L69" s="29">
        <v>2.0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30"/>
      <c r="AH69" s="28"/>
      <c r="AI69" s="31"/>
      <c r="AJ69" s="32"/>
      <c r="AK69" s="31"/>
      <c r="AL69" s="23">
        <f t="shared" si="1"/>
        <v>2</v>
      </c>
      <c r="AM69" s="24">
        <f t="shared" si="2"/>
        <v>1</v>
      </c>
    </row>
    <row r="70" ht="15.75" customHeight="1">
      <c r="A70" s="25">
        <v>68.0</v>
      </c>
      <c r="B70" s="26" t="s">
        <v>106</v>
      </c>
      <c r="C70" s="27"/>
      <c r="D70" s="28"/>
      <c r="E70" s="29">
        <v>2.0</v>
      </c>
      <c r="F70" s="28"/>
      <c r="G70" s="29">
        <v>4.0</v>
      </c>
      <c r="H70" s="29">
        <v>4.0</v>
      </c>
      <c r="I70" s="28"/>
      <c r="J70" s="28"/>
      <c r="K70" s="28"/>
      <c r="L70" s="29">
        <v>1.0</v>
      </c>
      <c r="M70" s="28"/>
      <c r="N70" s="28"/>
      <c r="O70" s="29">
        <v>2.0</v>
      </c>
      <c r="P70" s="29">
        <v>4.0</v>
      </c>
      <c r="Q70" s="28"/>
      <c r="R70" s="29">
        <v>5.0</v>
      </c>
      <c r="S70" s="29">
        <v>2.0</v>
      </c>
      <c r="T70" s="28"/>
      <c r="U70" s="29">
        <v>5.0</v>
      </c>
      <c r="V70" s="29">
        <v>2.0</v>
      </c>
      <c r="W70" s="29">
        <v>2.0</v>
      </c>
      <c r="X70" s="29">
        <v>2.0</v>
      </c>
      <c r="Y70" s="29">
        <v>4.0</v>
      </c>
      <c r="Z70" s="29">
        <v>3.0</v>
      </c>
      <c r="AA70" s="28"/>
      <c r="AB70" s="28"/>
      <c r="AC70" s="28"/>
      <c r="AD70" s="28"/>
      <c r="AE70" s="28"/>
      <c r="AF70" s="29">
        <v>1.0</v>
      </c>
      <c r="AG70" s="34">
        <v>2.0</v>
      </c>
      <c r="AH70" s="28"/>
      <c r="AI70" s="31"/>
      <c r="AJ70" s="32"/>
      <c r="AK70" s="31"/>
      <c r="AL70" s="23">
        <f t="shared" si="1"/>
        <v>45</v>
      </c>
      <c r="AM70" s="24">
        <f t="shared" si="2"/>
        <v>16</v>
      </c>
    </row>
    <row r="71" ht="15.75" customHeight="1">
      <c r="A71" s="25">
        <v>69.0</v>
      </c>
      <c r="B71" s="26" t="s">
        <v>107</v>
      </c>
      <c r="C71" s="27"/>
      <c r="D71" s="29">
        <v>3.0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30"/>
      <c r="AH71" s="28"/>
      <c r="AI71" s="31"/>
      <c r="AJ71" s="32"/>
      <c r="AK71" s="31"/>
      <c r="AL71" s="23">
        <f t="shared" si="1"/>
        <v>3</v>
      </c>
      <c r="AM71" s="24">
        <f t="shared" si="2"/>
        <v>1</v>
      </c>
    </row>
    <row r="72" ht="15.75" customHeight="1">
      <c r="A72" s="25">
        <v>70.0</v>
      </c>
      <c r="B72" s="26" t="s">
        <v>108</v>
      </c>
      <c r="C72" s="27"/>
      <c r="D72" s="28"/>
      <c r="E72" s="28"/>
      <c r="F72" s="29">
        <v>6.0</v>
      </c>
      <c r="G72" s="29">
        <v>6.0</v>
      </c>
      <c r="H72" s="28"/>
      <c r="I72" s="28"/>
      <c r="J72" s="28"/>
      <c r="K72" s="29">
        <v>3.0</v>
      </c>
      <c r="L72" s="28"/>
      <c r="M72" s="28"/>
      <c r="N72" s="28"/>
      <c r="O72" s="29">
        <v>6.0</v>
      </c>
      <c r="P72" s="28"/>
      <c r="Q72" s="28"/>
      <c r="R72" s="29">
        <v>1.0</v>
      </c>
      <c r="S72" s="28"/>
      <c r="T72" s="28"/>
      <c r="U72" s="28"/>
      <c r="V72" s="28"/>
      <c r="W72" s="28"/>
      <c r="X72" s="28"/>
      <c r="Y72" s="28"/>
      <c r="Z72" s="29">
        <v>3.0</v>
      </c>
      <c r="AA72" s="28"/>
      <c r="AB72" s="28"/>
      <c r="AC72" s="28"/>
      <c r="AD72" s="28"/>
      <c r="AE72" s="28"/>
      <c r="AF72" s="28"/>
      <c r="AG72" s="30"/>
      <c r="AH72" s="28"/>
      <c r="AI72" s="31"/>
      <c r="AJ72" s="32"/>
      <c r="AK72" s="31"/>
      <c r="AL72" s="23">
        <f t="shared" si="1"/>
        <v>25</v>
      </c>
      <c r="AM72" s="24">
        <f t="shared" si="2"/>
        <v>6</v>
      </c>
    </row>
    <row r="73" ht="15.75" customHeight="1">
      <c r="A73" s="25">
        <v>71.0</v>
      </c>
      <c r="B73" s="26" t="s">
        <v>109</v>
      </c>
      <c r="C73" s="37">
        <v>3.0</v>
      </c>
      <c r="D73" s="29">
        <v>2.0</v>
      </c>
      <c r="E73" s="29">
        <v>5.0</v>
      </c>
      <c r="F73" s="29">
        <v>9.0</v>
      </c>
      <c r="G73" s="29">
        <v>3.0</v>
      </c>
      <c r="H73" s="28"/>
      <c r="I73" s="28"/>
      <c r="J73" s="28"/>
      <c r="K73" s="29">
        <v>1.0</v>
      </c>
      <c r="L73" s="28"/>
      <c r="M73" s="29">
        <v>2.0</v>
      </c>
      <c r="N73" s="28"/>
      <c r="O73" s="28"/>
      <c r="P73" s="28"/>
      <c r="Q73" s="29">
        <v>2.0</v>
      </c>
      <c r="R73" s="28"/>
      <c r="S73" s="29">
        <v>7.0</v>
      </c>
      <c r="T73" s="29">
        <v>2.0</v>
      </c>
      <c r="U73" s="28"/>
      <c r="V73" s="29">
        <v>1.0</v>
      </c>
      <c r="W73" s="29">
        <v>2.0</v>
      </c>
      <c r="X73" s="28"/>
      <c r="Y73" s="29">
        <v>7.0</v>
      </c>
      <c r="Z73" s="29">
        <v>2.0</v>
      </c>
      <c r="AA73" s="28"/>
      <c r="AB73" s="29">
        <v>1.0</v>
      </c>
      <c r="AC73" s="28"/>
      <c r="AD73" s="28"/>
      <c r="AE73" s="28"/>
      <c r="AF73" s="28"/>
      <c r="AG73" s="30"/>
      <c r="AH73" s="28"/>
      <c r="AI73" s="31"/>
      <c r="AJ73" s="32"/>
      <c r="AK73" s="31"/>
      <c r="AL73" s="23">
        <f t="shared" si="1"/>
        <v>49</v>
      </c>
      <c r="AM73" s="24">
        <f t="shared" si="2"/>
        <v>15</v>
      </c>
    </row>
    <row r="74" ht="15.75" customHeight="1">
      <c r="A74" s="25">
        <v>72.0</v>
      </c>
      <c r="B74" s="26" t="s">
        <v>110</v>
      </c>
      <c r="C74" s="27"/>
      <c r="D74" s="28"/>
      <c r="E74" s="28"/>
      <c r="F74" s="29">
        <v>3.0</v>
      </c>
      <c r="G74" s="29"/>
      <c r="H74" s="28"/>
      <c r="I74" s="29">
        <v>2.0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30"/>
      <c r="AH74" s="28"/>
      <c r="AI74" s="31"/>
      <c r="AJ74" s="32"/>
      <c r="AK74" s="31"/>
      <c r="AL74" s="23">
        <f t="shared" si="1"/>
        <v>5</v>
      </c>
      <c r="AM74" s="24">
        <f t="shared" si="2"/>
        <v>2</v>
      </c>
    </row>
    <row r="75" ht="15.75" customHeight="1">
      <c r="A75" s="25">
        <v>73.0</v>
      </c>
      <c r="B75" s="26" t="s">
        <v>111</v>
      </c>
      <c r="C75" s="37">
        <v>4.0</v>
      </c>
      <c r="D75" s="28"/>
      <c r="E75" s="28"/>
      <c r="F75" s="28"/>
      <c r="G75" s="28"/>
      <c r="H75" s="28"/>
      <c r="I75" s="28"/>
      <c r="J75" s="28"/>
      <c r="K75" s="29">
        <v>2.0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9">
        <v>3.0</v>
      </c>
      <c r="AF75" s="28"/>
      <c r="AG75" s="30"/>
      <c r="AH75" s="29">
        <v>2.0</v>
      </c>
      <c r="AI75" s="31"/>
      <c r="AJ75" s="32"/>
      <c r="AK75" s="31"/>
      <c r="AL75" s="23">
        <f t="shared" si="1"/>
        <v>11</v>
      </c>
      <c r="AM75" s="24">
        <f t="shared" si="2"/>
        <v>4</v>
      </c>
    </row>
    <row r="76" ht="15.75" customHeight="1">
      <c r="A76" s="25">
        <v>74.0</v>
      </c>
      <c r="B76" s="26" t="s">
        <v>112</v>
      </c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28"/>
      <c r="P76" s="28"/>
      <c r="Q76" s="28"/>
      <c r="R76" s="28"/>
      <c r="S76" s="28"/>
      <c r="T76" s="28"/>
      <c r="U76" s="29">
        <v>4.0</v>
      </c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30"/>
      <c r="AH76" s="28"/>
      <c r="AI76" s="31"/>
      <c r="AJ76" s="32"/>
      <c r="AK76" s="31"/>
      <c r="AL76" s="23">
        <f t="shared" si="1"/>
        <v>4</v>
      </c>
      <c r="AM76" s="24">
        <f t="shared" si="2"/>
        <v>1</v>
      </c>
    </row>
    <row r="77" ht="15.75" customHeight="1">
      <c r="A77" s="25">
        <v>75.0</v>
      </c>
      <c r="B77" s="26" t="s">
        <v>113</v>
      </c>
      <c r="C77" s="37">
        <v>5.0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30"/>
      <c r="AH77" s="28"/>
      <c r="AI77" s="31"/>
      <c r="AJ77" s="32"/>
      <c r="AK77" s="31"/>
      <c r="AL77" s="23">
        <f t="shared" si="1"/>
        <v>5</v>
      </c>
      <c r="AM77" s="24">
        <f t="shared" si="2"/>
        <v>1</v>
      </c>
    </row>
    <row r="78" ht="15.75" customHeight="1">
      <c r="A78" s="25">
        <v>76.0</v>
      </c>
      <c r="B78" s="26" t="s">
        <v>114</v>
      </c>
      <c r="C78" s="37">
        <v>5.0</v>
      </c>
      <c r="D78" s="29">
        <v>1.0</v>
      </c>
      <c r="E78" s="29">
        <v>1.0</v>
      </c>
      <c r="F78" s="29">
        <v>3.0</v>
      </c>
      <c r="G78" s="29">
        <v>1.0</v>
      </c>
      <c r="H78" s="28"/>
      <c r="I78" s="29">
        <v>2.0</v>
      </c>
      <c r="J78" s="29">
        <v>3.0</v>
      </c>
      <c r="K78" s="29">
        <v>2.0</v>
      </c>
      <c r="L78" s="29">
        <v>3.0</v>
      </c>
      <c r="M78" s="29">
        <v>2.0</v>
      </c>
      <c r="N78" s="29">
        <v>2.0</v>
      </c>
      <c r="O78" s="29">
        <v>3.0</v>
      </c>
      <c r="P78" s="29">
        <v>3.0</v>
      </c>
      <c r="Q78" s="28"/>
      <c r="R78" s="29">
        <v>3.0</v>
      </c>
      <c r="S78" s="29">
        <v>3.0</v>
      </c>
      <c r="T78" s="29">
        <v>2.0</v>
      </c>
      <c r="U78" s="29">
        <v>3.0</v>
      </c>
      <c r="V78" s="29">
        <v>5.0</v>
      </c>
      <c r="W78" s="28"/>
      <c r="X78" s="29">
        <v>2.0</v>
      </c>
      <c r="Y78" s="29">
        <v>1.0</v>
      </c>
      <c r="Z78" s="29">
        <v>5.0</v>
      </c>
      <c r="AA78" s="28"/>
      <c r="AB78" s="29">
        <v>2.0</v>
      </c>
      <c r="AC78" s="29">
        <v>2.0</v>
      </c>
      <c r="AD78" s="28"/>
      <c r="AE78" s="28"/>
      <c r="AF78" s="28"/>
      <c r="AG78" s="30"/>
      <c r="AH78" s="28"/>
      <c r="AI78" s="38">
        <v>5.0</v>
      </c>
      <c r="AJ78" s="39">
        <v>2.0</v>
      </c>
      <c r="AK78" s="31"/>
      <c r="AL78" s="23">
        <f t="shared" si="1"/>
        <v>66</v>
      </c>
      <c r="AM78" s="24">
        <f t="shared" si="2"/>
        <v>25</v>
      </c>
    </row>
    <row r="79" ht="15.75" customHeight="1">
      <c r="A79" s="25">
        <v>77.0</v>
      </c>
      <c r="B79" s="26" t="s">
        <v>115</v>
      </c>
      <c r="C79" s="27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9">
        <v>4.0</v>
      </c>
      <c r="R79" s="29">
        <v>4.0</v>
      </c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34">
        <v>6.0</v>
      </c>
      <c r="AH79" s="28"/>
      <c r="AI79" s="31"/>
      <c r="AJ79" s="32"/>
      <c r="AK79" s="31"/>
      <c r="AL79" s="23">
        <f t="shared" si="1"/>
        <v>14</v>
      </c>
      <c r="AM79" s="24">
        <f t="shared" si="2"/>
        <v>3</v>
      </c>
    </row>
    <row r="80" ht="15.75" customHeight="1">
      <c r="A80" s="25">
        <v>78.0</v>
      </c>
      <c r="B80" s="26" t="s">
        <v>116</v>
      </c>
      <c r="C80" s="27"/>
      <c r="D80" s="29">
        <v>1.0</v>
      </c>
      <c r="E80" s="28"/>
      <c r="F80" s="29">
        <v>3.0</v>
      </c>
      <c r="G80" s="29"/>
      <c r="H80" s="29">
        <v>2.0</v>
      </c>
      <c r="I80" s="29">
        <v>1.0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9">
        <v>2.0</v>
      </c>
      <c r="V80" s="29">
        <v>2.0</v>
      </c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30"/>
      <c r="AH80" s="28"/>
      <c r="AI80" s="31"/>
      <c r="AJ80" s="32"/>
      <c r="AK80" s="31"/>
      <c r="AL80" s="23">
        <f t="shared" si="1"/>
        <v>11</v>
      </c>
      <c r="AM80" s="24">
        <f t="shared" si="2"/>
        <v>6</v>
      </c>
    </row>
    <row r="81" ht="15.75" customHeight="1">
      <c r="A81" s="25">
        <v>79.0</v>
      </c>
      <c r="B81" s="26" t="s">
        <v>117</v>
      </c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28"/>
      <c r="P81" s="28"/>
      <c r="Q81" s="28"/>
      <c r="R81" s="29">
        <v>1.0</v>
      </c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30"/>
      <c r="AH81" s="28"/>
      <c r="AI81" s="31"/>
      <c r="AJ81" s="39">
        <v>2.0</v>
      </c>
      <c r="AK81" s="31"/>
      <c r="AL81" s="23">
        <f t="shared" si="1"/>
        <v>3</v>
      </c>
      <c r="AM81" s="24">
        <f t="shared" si="2"/>
        <v>2</v>
      </c>
    </row>
    <row r="82" ht="15.75" customHeight="1">
      <c r="A82" s="25">
        <v>80.0</v>
      </c>
      <c r="B82" s="26" t="s">
        <v>118</v>
      </c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>
        <v>2.0</v>
      </c>
      <c r="P82" s="28"/>
      <c r="Q82" s="28"/>
      <c r="R82" s="29">
        <v>2.0</v>
      </c>
      <c r="S82" s="28"/>
      <c r="T82" s="28"/>
      <c r="U82" s="28"/>
      <c r="V82" s="28"/>
      <c r="W82" s="28"/>
      <c r="X82" s="28"/>
      <c r="Y82" s="28"/>
      <c r="Z82" s="29">
        <v>1.0</v>
      </c>
      <c r="AA82" s="28"/>
      <c r="AB82" s="28"/>
      <c r="AC82" s="28"/>
      <c r="AD82" s="28"/>
      <c r="AE82" s="28"/>
      <c r="AF82" s="28"/>
      <c r="AG82" s="34">
        <v>1.0</v>
      </c>
      <c r="AH82" s="29">
        <v>1.0</v>
      </c>
      <c r="AI82" s="31"/>
      <c r="AJ82" s="32"/>
      <c r="AK82" s="31"/>
      <c r="AL82" s="23">
        <f t="shared" si="1"/>
        <v>7</v>
      </c>
      <c r="AM82" s="24">
        <f t="shared" si="2"/>
        <v>5</v>
      </c>
    </row>
    <row r="83" ht="15.75" customHeight="1">
      <c r="A83" s="25">
        <v>81.0</v>
      </c>
      <c r="B83" s="26" t="s">
        <v>119</v>
      </c>
      <c r="C83" s="27"/>
      <c r="D83" s="29">
        <v>5.0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9">
        <v>1.0</v>
      </c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30"/>
      <c r="AH83" s="28"/>
      <c r="AI83" s="31"/>
      <c r="AJ83" s="32"/>
      <c r="AK83" s="31"/>
      <c r="AL83" s="23">
        <f t="shared" si="1"/>
        <v>6</v>
      </c>
      <c r="AM83" s="24">
        <f t="shared" si="2"/>
        <v>2</v>
      </c>
    </row>
    <row r="84" ht="15.75" customHeight="1">
      <c r="A84" s="25">
        <v>82.0</v>
      </c>
      <c r="B84" s="26" t="s">
        <v>120</v>
      </c>
      <c r="C84" s="35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28"/>
      <c r="P84" s="28"/>
      <c r="Q84" s="28"/>
      <c r="R84" s="28"/>
      <c r="S84" s="28"/>
      <c r="T84" s="28"/>
      <c r="U84" s="29">
        <v>2.0</v>
      </c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30"/>
      <c r="AH84" s="28"/>
      <c r="AI84" s="31"/>
      <c r="AJ84" s="32"/>
      <c r="AK84" s="31"/>
      <c r="AL84" s="23">
        <f t="shared" si="1"/>
        <v>2</v>
      </c>
      <c r="AM84" s="24">
        <f t="shared" si="2"/>
        <v>1</v>
      </c>
    </row>
    <row r="85" ht="15.75" customHeight="1">
      <c r="A85" s="25">
        <v>83.0</v>
      </c>
      <c r="B85" s="26" t="s">
        <v>121</v>
      </c>
      <c r="C85" s="35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8"/>
      <c r="P85" s="28"/>
      <c r="Q85" s="28"/>
      <c r="R85" s="28"/>
      <c r="S85" s="29">
        <v>5.0</v>
      </c>
      <c r="T85" s="28"/>
      <c r="U85" s="28"/>
      <c r="V85" s="28"/>
      <c r="W85" s="28"/>
      <c r="X85" s="28"/>
      <c r="Y85" s="29">
        <v>8.0</v>
      </c>
      <c r="Z85" s="28"/>
      <c r="AA85" s="28"/>
      <c r="AB85" s="29">
        <v>3.0</v>
      </c>
      <c r="AC85" s="28"/>
      <c r="AD85" s="28"/>
      <c r="AE85" s="28"/>
      <c r="AF85" s="28"/>
      <c r="AG85" s="30"/>
      <c r="AH85" s="28"/>
      <c r="AI85" s="31"/>
      <c r="AJ85" s="32"/>
      <c r="AK85" s="31"/>
      <c r="AL85" s="23">
        <f t="shared" si="1"/>
        <v>16</v>
      </c>
      <c r="AM85" s="24">
        <f t="shared" si="2"/>
        <v>3</v>
      </c>
    </row>
    <row r="86" ht="15.75" customHeight="1">
      <c r="A86" s="25">
        <v>84.0</v>
      </c>
      <c r="B86" s="26" t="s">
        <v>122</v>
      </c>
      <c r="C86" s="27"/>
      <c r="D86" s="28"/>
      <c r="E86" s="28"/>
      <c r="F86" s="28"/>
      <c r="G86" s="28"/>
      <c r="H86" s="28"/>
      <c r="I86" s="28"/>
      <c r="J86" s="28"/>
      <c r="K86" s="28"/>
      <c r="L86" s="29">
        <v>2.0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30"/>
      <c r="AH86" s="28"/>
      <c r="AI86" s="31"/>
      <c r="AJ86" s="32"/>
      <c r="AK86" s="31"/>
      <c r="AL86" s="23">
        <f t="shared" si="1"/>
        <v>2</v>
      </c>
      <c r="AM86" s="24">
        <f t="shared" si="2"/>
        <v>1</v>
      </c>
    </row>
    <row r="87" ht="15.75" customHeight="1">
      <c r="A87" s="25">
        <v>85.0</v>
      </c>
      <c r="B87" s="26" t="s">
        <v>123</v>
      </c>
      <c r="C87" s="27"/>
      <c r="D87" s="28"/>
      <c r="E87" s="28"/>
      <c r="F87" s="28"/>
      <c r="G87" s="28"/>
      <c r="H87" s="28"/>
      <c r="I87" s="28"/>
      <c r="J87" s="28"/>
      <c r="K87" s="28"/>
      <c r="L87" s="29">
        <v>1.0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9">
        <v>1.0</v>
      </c>
      <c r="AB87" s="28"/>
      <c r="AC87" s="28"/>
      <c r="AD87" s="28"/>
      <c r="AE87" s="28"/>
      <c r="AF87" s="28"/>
      <c r="AG87" s="30"/>
      <c r="AH87" s="28"/>
      <c r="AI87" s="31"/>
      <c r="AJ87" s="32"/>
      <c r="AK87" s="31"/>
      <c r="AL87" s="23">
        <f t="shared" si="1"/>
        <v>2</v>
      </c>
      <c r="AM87" s="24">
        <f t="shared" si="2"/>
        <v>2</v>
      </c>
    </row>
    <row r="88" ht="15.75" customHeight="1">
      <c r="A88" s="25">
        <v>86.0</v>
      </c>
      <c r="B88" s="26" t="s">
        <v>124</v>
      </c>
      <c r="C88" s="27"/>
      <c r="D88" s="28"/>
      <c r="E88" s="28"/>
      <c r="F88" s="28"/>
      <c r="G88" s="28"/>
      <c r="H88" s="29">
        <v>1.0</v>
      </c>
      <c r="I88" s="28"/>
      <c r="J88" s="28"/>
      <c r="K88" s="28"/>
      <c r="L88" s="28"/>
      <c r="M88" s="28"/>
      <c r="N88" s="28"/>
      <c r="O88" s="29">
        <v>4.0</v>
      </c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30"/>
      <c r="AH88" s="29">
        <v>3.0</v>
      </c>
      <c r="AI88" s="31"/>
      <c r="AJ88" s="32"/>
      <c r="AK88" s="31"/>
      <c r="AL88" s="23">
        <f t="shared" si="1"/>
        <v>8</v>
      </c>
      <c r="AM88" s="24">
        <f t="shared" si="2"/>
        <v>3</v>
      </c>
    </row>
    <row r="89" ht="15.75" customHeight="1">
      <c r="A89" s="25">
        <v>87.0</v>
      </c>
      <c r="B89" s="26" t="s">
        <v>125</v>
      </c>
      <c r="C89" s="35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28"/>
      <c r="P89" s="28"/>
      <c r="Q89" s="28"/>
      <c r="R89" s="28"/>
      <c r="S89" s="28"/>
      <c r="T89" s="28"/>
      <c r="U89" s="29">
        <v>1.0</v>
      </c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30"/>
      <c r="AH89" s="28"/>
      <c r="AI89" s="31"/>
      <c r="AJ89" s="32"/>
      <c r="AK89" s="31"/>
      <c r="AL89" s="23">
        <f t="shared" si="1"/>
        <v>1</v>
      </c>
      <c r="AM89" s="24">
        <f t="shared" si="2"/>
        <v>1</v>
      </c>
    </row>
    <row r="90" ht="15.75" customHeight="1">
      <c r="A90" s="25">
        <v>88.0</v>
      </c>
      <c r="B90" s="26" t="s">
        <v>126</v>
      </c>
      <c r="C90" s="3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28"/>
      <c r="P90" s="28"/>
      <c r="Q90" s="28"/>
      <c r="R90" s="29">
        <v>3.0</v>
      </c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30"/>
      <c r="AH90" s="28"/>
      <c r="AI90" s="31"/>
      <c r="AJ90" s="32"/>
      <c r="AK90" s="31"/>
      <c r="AL90" s="23">
        <f t="shared" si="1"/>
        <v>3</v>
      </c>
      <c r="AM90" s="24">
        <f t="shared" si="2"/>
        <v>1</v>
      </c>
    </row>
    <row r="91" ht="15.75" customHeight="1">
      <c r="A91" s="25">
        <v>89.0</v>
      </c>
      <c r="B91" s="26" t="s">
        <v>127</v>
      </c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28"/>
      <c r="P91" s="28"/>
      <c r="Q91" s="28"/>
      <c r="R91" s="29">
        <v>3.0</v>
      </c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30"/>
      <c r="AH91" s="28"/>
      <c r="AI91" s="31"/>
      <c r="AJ91" s="32"/>
      <c r="AK91" s="31"/>
      <c r="AL91" s="23">
        <f t="shared" si="1"/>
        <v>3</v>
      </c>
      <c r="AM91" s="24">
        <f t="shared" si="2"/>
        <v>1</v>
      </c>
    </row>
    <row r="92" ht="15.75" customHeight="1">
      <c r="A92" s="25">
        <v>90.0</v>
      </c>
      <c r="B92" s="26" t="s">
        <v>128</v>
      </c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28"/>
      <c r="P92" s="28"/>
      <c r="Q92" s="28"/>
      <c r="R92" s="28"/>
      <c r="S92" s="28"/>
      <c r="T92" s="28"/>
      <c r="U92" s="28"/>
      <c r="V92" s="29">
        <v>7.0</v>
      </c>
      <c r="W92" s="28"/>
      <c r="X92" s="28"/>
      <c r="Y92" s="28"/>
      <c r="Z92" s="29">
        <v>4.0</v>
      </c>
      <c r="AA92" s="28"/>
      <c r="AB92" s="28"/>
      <c r="AC92" s="28"/>
      <c r="AD92" s="28"/>
      <c r="AE92" s="28"/>
      <c r="AF92" s="28"/>
      <c r="AG92" s="30"/>
      <c r="AH92" s="28"/>
      <c r="AI92" s="31"/>
      <c r="AJ92" s="32"/>
      <c r="AK92" s="31"/>
      <c r="AL92" s="23">
        <f t="shared" si="1"/>
        <v>11</v>
      </c>
      <c r="AM92" s="24">
        <f t="shared" si="2"/>
        <v>2</v>
      </c>
    </row>
    <row r="93" ht="15.75" customHeight="1">
      <c r="A93" s="25">
        <v>91.0</v>
      </c>
      <c r="B93" s="26" t="s">
        <v>129</v>
      </c>
      <c r="C93" s="35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28"/>
      <c r="P93" s="28"/>
      <c r="Q93" s="29">
        <v>9.0</v>
      </c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30"/>
      <c r="AH93" s="28"/>
      <c r="AI93" s="38">
        <v>6.0</v>
      </c>
      <c r="AJ93" s="32"/>
      <c r="AK93" s="31"/>
      <c r="AL93" s="23">
        <f t="shared" si="1"/>
        <v>15</v>
      </c>
      <c r="AM93" s="24">
        <f t="shared" si="2"/>
        <v>2</v>
      </c>
    </row>
    <row r="94" ht="15.75" customHeight="1">
      <c r="A94" s="25">
        <v>92.0</v>
      </c>
      <c r="B94" s="26" t="s">
        <v>130</v>
      </c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9">
        <v>8.0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30"/>
      <c r="AH94" s="28"/>
      <c r="AI94" s="31"/>
      <c r="AJ94" s="32"/>
      <c r="AK94" s="31"/>
      <c r="AL94" s="23">
        <f t="shared" si="1"/>
        <v>8</v>
      </c>
      <c r="AM94" s="24">
        <f t="shared" si="2"/>
        <v>1</v>
      </c>
    </row>
    <row r="95" ht="15.75" customHeight="1">
      <c r="A95" s="25">
        <v>93.0</v>
      </c>
      <c r="B95" s="26" t="s">
        <v>131</v>
      </c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28"/>
      <c r="P95" s="28"/>
      <c r="Q95" s="28"/>
      <c r="R95" s="29">
        <v>1.0</v>
      </c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30"/>
      <c r="AH95" s="28"/>
      <c r="AI95" s="31"/>
      <c r="AJ95" s="32"/>
      <c r="AK95" s="31"/>
      <c r="AL95" s="23">
        <f t="shared" si="1"/>
        <v>1</v>
      </c>
      <c r="AM95" s="24">
        <f t="shared" si="2"/>
        <v>1</v>
      </c>
    </row>
    <row r="96" ht="15.75" customHeight="1">
      <c r="A96" s="25">
        <v>94.0</v>
      </c>
      <c r="B96" s="26" t="s">
        <v>132</v>
      </c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28"/>
      <c r="P96" s="28"/>
      <c r="Q96" s="28"/>
      <c r="R96" s="29">
        <v>2.0</v>
      </c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30"/>
      <c r="AH96" s="28"/>
      <c r="AI96" s="31"/>
      <c r="AJ96" s="32"/>
      <c r="AK96" s="31"/>
      <c r="AL96" s="23">
        <f t="shared" si="1"/>
        <v>2</v>
      </c>
      <c r="AM96" s="24">
        <f t="shared" si="2"/>
        <v>1</v>
      </c>
    </row>
    <row r="97" ht="15.75" customHeight="1">
      <c r="A97" s="25">
        <v>95.0</v>
      </c>
      <c r="B97" s="26" t="s">
        <v>133</v>
      </c>
      <c r="C97" s="35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28"/>
      <c r="P97" s="28"/>
      <c r="Q97" s="28"/>
      <c r="R97" s="29">
        <v>2.0</v>
      </c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30"/>
      <c r="AH97" s="28"/>
      <c r="AI97" s="31"/>
      <c r="AJ97" s="32"/>
      <c r="AK97" s="31"/>
      <c r="AL97" s="23">
        <f t="shared" si="1"/>
        <v>2</v>
      </c>
      <c r="AM97" s="24">
        <f t="shared" si="2"/>
        <v>1</v>
      </c>
    </row>
    <row r="98" ht="15.75" customHeight="1">
      <c r="A98" s="25">
        <v>96.0</v>
      </c>
      <c r="B98" s="26" t="s">
        <v>134</v>
      </c>
      <c r="C98" s="27"/>
      <c r="D98" s="28"/>
      <c r="E98" s="29">
        <v>3.0</v>
      </c>
      <c r="F98" s="28"/>
      <c r="G98" s="29">
        <v>5.0</v>
      </c>
      <c r="H98" s="28"/>
      <c r="I98" s="28"/>
      <c r="J98" s="28"/>
      <c r="K98" s="28"/>
      <c r="L98" s="28"/>
      <c r="M98" s="28"/>
      <c r="N98" s="28"/>
      <c r="O98" s="28"/>
      <c r="P98" s="29">
        <v>4.0</v>
      </c>
      <c r="Q98" s="29">
        <v>6.0</v>
      </c>
      <c r="R98" s="28"/>
      <c r="S98" s="29">
        <v>4.0</v>
      </c>
      <c r="T98" s="28"/>
      <c r="U98" s="28"/>
      <c r="V98" s="28"/>
      <c r="W98" s="28"/>
      <c r="X98" s="28"/>
      <c r="Y98" s="28"/>
      <c r="Z98" s="29">
        <v>5.0</v>
      </c>
      <c r="AA98" s="28"/>
      <c r="AB98" s="28"/>
      <c r="AC98" s="28"/>
      <c r="AD98" s="28"/>
      <c r="AE98" s="28"/>
      <c r="AF98" s="29">
        <v>6.0</v>
      </c>
      <c r="AG98" s="34">
        <v>9.0</v>
      </c>
      <c r="AH98" s="29">
        <v>8.0</v>
      </c>
      <c r="AI98" s="31"/>
      <c r="AJ98" s="39">
        <v>4.0</v>
      </c>
      <c r="AK98" s="38">
        <v>4.0</v>
      </c>
      <c r="AL98" s="23">
        <f t="shared" si="1"/>
        <v>58</v>
      </c>
      <c r="AM98" s="24">
        <f t="shared" si="2"/>
        <v>11</v>
      </c>
    </row>
    <row r="99" ht="15.75" customHeight="1">
      <c r="A99" s="25">
        <v>97.0</v>
      </c>
      <c r="B99" s="26" t="s">
        <v>135</v>
      </c>
      <c r="C99" s="27"/>
      <c r="D99" s="28"/>
      <c r="E99" s="28"/>
      <c r="F99" s="29">
        <v>4.0</v>
      </c>
      <c r="G99" s="29"/>
      <c r="H99" s="28"/>
      <c r="I99" s="29">
        <v>7.0</v>
      </c>
      <c r="J99" s="29">
        <v>5.0</v>
      </c>
      <c r="K99" s="29">
        <v>6.0</v>
      </c>
      <c r="L99" s="28"/>
      <c r="M99" s="28"/>
      <c r="N99" s="28"/>
      <c r="O99" s="29">
        <v>9.0</v>
      </c>
      <c r="P99" s="29">
        <v>7.0</v>
      </c>
      <c r="Q99" s="28"/>
      <c r="R99" s="28"/>
      <c r="S99" s="28"/>
      <c r="T99" s="29">
        <v>6.0</v>
      </c>
      <c r="U99" s="29">
        <v>4.0</v>
      </c>
      <c r="V99" s="28"/>
      <c r="W99" s="28"/>
      <c r="X99" s="29">
        <v>7.0</v>
      </c>
      <c r="Y99" s="29">
        <v>5.0</v>
      </c>
      <c r="Z99" s="29">
        <v>3.0</v>
      </c>
      <c r="AA99" s="29">
        <v>8.0</v>
      </c>
      <c r="AB99" s="28"/>
      <c r="AC99" s="29">
        <v>8.0</v>
      </c>
      <c r="AD99" s="28"/>
      <c r="AE99" s="28"/>
      <c r="AF99" s="28"/>
      <c r="AG99" s="30"/>
      <c r="AH99" s="29">
        <v>2.0</v>
      </c>
      <c r="AI99" s="38">
        <v>3.0</v>
      </c>
      <c r="AJ99" s="32"/>
      <c r="AK99" s="31"/>
      <c r="AL99" s="23">
        <f t="shared" si="1"/>
        <v>84</v>
      </c>
      <c r="AM99" s="24">
        <f t="shared" si="2"/>
        <v>15</v>
      </c>
    </row>
    <row r="100" ht="15.75" customHeight="1">
      <c r="A100" s="25">
        <v>98.0</v>
      </c>
      <c r="B100" s="26" t="s">
        <v>136</v>
      </c>
      <c r="C100" s="37">
        <v>1.0</v>
      </c>
      <c r="D100" s="29">
        <v>2.0</v>
      </c>
      <c r="E100" s="28"/>
      <c r="F100" s="29">
        <v>5.0</v>
      </c>
      <c r="G100" s="29">
        <v>7.0</v>
      </c>
      <c r="H100" s="29">
        <v>5.0</v>
      </c>
      <c r="I100" s="29">
        <v>2.0</v>
      </c>
      <c r="J100" s="29">
        <v>4.0</v>
      </c>
      <c r="K100" s="29">
        <v>5.0</v>
      </c>
      <c r="L100" s="29">
        <v>3.0</v>
      </c>
      <c r="M100" s="29">
        <v>5.0</v>
      </c>
      <c r="N100" s="29">
        <v>5.0</v>
      </c>
      <c r="O100" s="29">
        <v>7.0</v>
      </c>
      <c r="P100" s="29">
        <v>2.0</v>
      </c>
      <c r="Q100" s="29">
        <v>3.0</v>
      </c>
      <c r="R100" s="28"/>
      <c r="S100" s="28"/>
      <c r="T100" s="29">
        <v>5.0</v>
      </c>
      <c r="U100" s="29">
        <v>5.0</v>
      </c>
      <c r="V100" s="29">
        <v>3.0</v>
      </c>
      <c r="W100" s="28"/>
      <c r="X100" s="28"/>
      <c r="Y100" s="28"/>
      <c r="Z100" s="29">
        <v>2.0</v>
      </c>
      <c r="AA100" s="29">
        <v>5.0</v>
      </c>
      <c r="AB100" s="29">
        <v>5.0</v>
      </c>
      <c r="AC100" s="29">
        <v>4.0</v>
      </c>
      <c r="AD100" s="29">
        <v>6.0</v>
      </c>
      <c r="AE100" s="29">
        <v>6.0</v>
      </c>
      <c r="AF100" s="29">
        <v>3.0</v>
      </c>
      <c r="AG100" s="34">
        <v>1.0</v>
      </c>
      <c r="AH100" s="28"/>
      <c r="AI100" s="31"/>
      <c r="AJ100" s="32"/>
      <c r="AK100" s="31"/>
      <c r="AL100" s="23">
        <f t="shared" si="1"/>
        <v>101</v>
      </c>
      <c r="AM100" s="24">
        <f t="shared" si="2"/>
        <v>25</v>
      </c>
    </row>
    <row r="101" ht="15.75" customHeight="1">
      <c r="A101" s="25">
        <v>99.0</v>
      </c>
      <c r="B101" s="26" t="s">
        <v>137</v>
      </c>
      <c r="C101" s="27"/>
      <c r="D101" s="29">
        <v>5.0</v>
      </c>
      <c r="E101" s="28"/>
      <c r="F101" s="29">
        <v>2.0</v>
      </c>
      <c r="G101" s="29"/>
      <c r="H101" s="28"/>
      <c r="I101" s="28"/>
      <c r="J101" s="28"/>
      <c r="K101" s="29">
        <v>4.0</v>
      </c>
      <c r="L101" s="28"/>
      <c r="M101" s="29">
        <v>2.0</v>
      </c>
      <c r="N101" s="28"/>
      <c r="O101" s="29">
        <v>3.0</v>
      </c>
      <c r="P101" s="28"/>
      <c r="Q101" s="29">
        <v>2.0</v>
      </c>
      <c r="R101" s="28"/>
      <c r="S101" s="28"/>
      <c r="T101" s="28"/>
      <c r="U101" s="29">
        <v>2.0</v>
      </c>
      <c r="V101" s="28"/>
      <c r="W101" s="28"/>
      <c r="X101" s="29">
        <v>3.0</v>
      </c>
      <c r="Y101" s="28"/>
      <c r="Z101" s="29">
        <v>1.0</v>
      </c>
      <c r="AA101" s="28"/>
      <c r="AB101" s="29">
        <v>3.0</v>
      </c>
      <c r="AC101" s="28"/>
      <c r="AD101" s="29">
        <v>2.0</v>
      </c>
      <c r="AE101" s="28"/>
      <c r="AF101" s="28"/>
      <c r="AG101" s="34">
        <v>4.0</v>
      </c>
      <c r="AH101" s="29">
        <v>1.0</v>
      </c>
      <c r="AI101" s="38">
        <v>1.0</v>
      </c>
      <c r="AJ101" s="39">
        <v>1.0</v>
      </c>
      <c r="AK101" s="31"/>
      <c r="AL101" s="40">
        <f t="shared" si="1"/>
        <v>36</v>
      </c>
      <c r="AM101" s="41">
        <f t="shared" si="2"/>
        <v>15</v>
      </c>
    </row>
    <row r="102" ht="15.75" customHeight="1">
      <c r="A102" s="42">
        <v>100.0</v>
      </c>
      <c r="B102" s="26" t="s">
        <v>138</v>
      </c>
      <c r="C102" s="35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28"/>
      <c r="P102" s="28"/>
      <c r="Q102" s="28"/>
      <c r="R102" s="29">
        <v>4.0</v>
      </c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30"/>
      <c r="AH102" s="28"/>
      <c r="AI102" s="31"/>
      <c r="AJ102" s="32"/>
      <c r="AK102" s="31"/>
      <c r="AL102" s="43">
        <f t="shared" si="1"/>
        <v>4</v>
      </c>
      <c r="AM102" s="43">
        <f t="shared" si="2"/>
        <v>1</v>
      </c>
    </row>
    <row r="103" ht="15.75" customHeight="1">
      <c r="A103" s="44">
        <v>101.0</v>
      </c>
      <c r="B103" s="45" t="s">
        <v>139</v>
      </c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9">
        <v>3.0</v>
      </c>
      <c r="R103" s="29">
        <v>9.0</v>
      </c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34">
        <v>3.0</v>
      </c>
      <c r="AH103" s="28"/>
      <c r="AI103" s="28"/>
      <c r="AJ103" s="28"/>
      <c r="AK103" s="46"/>
      <c r="AL103" s="43">
        <f t="shared" si="1"/>
        <v>15</v>
      </c>
      <c r="AM103" s="43">
        <f t="shared" si="2"/>
        <v>3</v>
      </c>
    </row>
    <row r="104" ht="15.75" customHeight="1">
      <c r="A104" s="44">
        <v>102.0</v>
      </c>
      <c r="B104" s="45" t="s">
        <v>140</v>
      </c>
      <c r="C104" s="37">
        <v>3.0</v>
      </c>
      <c r="D104" s="29">
        <v>3.0</v>
      </c>
      <c r="E104" s="29">
        <v>7.0</v>
      </c>
      <c r="F104" s="29">
        <v>1.0</v>
      </c>
      <c r="G104" s="29"/>
      <c r="H104" s="29">
        <v>3.0</v>
      </c>
      <c r="I104" s="29">
        <v>6.0</v>
      </c>
      <c r="J104" s="28"/>
      <c r="K104" s="29">
        <v>3.0</v>
      </c>
      <c r="L104" s="29">
        <v>3.0</v>
      </c>
      <c r="M104" s="28"/>
      <c r="N104" s="28"/>
      <c r="O104" s="29">
        <v>6.0</v>
      </c>
      <c r="P104" s="28"/>
      <c r="Q104" s="29">
        <v>6.0</v>
      </c>
      <c r="R104" s="29">
        <v>3.0</v>
      </c>
      <c r="S104" s="28"/>
      <c r="T104" s="29">
        <v>4.0</v>
      </c>
      <c r="U104" s="28"/>
      <c r="V104" s="28"/>
      <c r="W104" s="29">
        <v>4.0</v>
      </c>
      <c r="X104" s="28"/>
      <c r="Y104" s="29">
        <v>4.0</v>
      </c>
      <c r="Z104" s="28"/>
      <c r="AA104" s="28"/>
      <c r="AB104" s="29">
        <v>4.0</v>
      </c>
      <c r="AC104" s="28"/>
      <c r="AD104" s="28"/>
      <c r="AE104" s="28"/>
      <c r="AF104" s="28"/>
      <c r="AG104" s="30"/>
      <c r="AH104" s="28"/>
      <c r="AI104" s="28"/>
      <c r="AJ104" s="28"/>
      <c r="AK104" s="46"/>
      <c r="AL104" s="43">
        <f t="shared" si="1"/>
        <v>60</v>
      </c>
      <c r="AM104" s="43">
        <f t="shared" si="2"/>
        <v>15</v>
      </c>
    </row>
    <row r="105" ht="15.75" customHeight="1">
      <c r="A105" s="44">
        <v>103.0</v>
      </c>
      <c r="B105" s="45" t="s">
        <v>141</v>
      </c>
      <c r="C105" s="27"/>
      <c r="D105" s="28"/>
      <c r="E105" s="28"/>
      <c r="F105" s="28"/>
      <c r="G105" s="28"/>
      <c r="H105" s="28"/>
      <c r="I105" s="28"/>
      <c r="J105" s="28"/>
      <c r="K105" s="28"/>
      <c r="L105" s="29">
        <v>6.0</v>
      </c>
      <c r="M105" s="28"/>
      <c r="N105" s="28"/>
      <c r="O105" s="28"/>
      <c r="P105" s="29">
        <v>2.0</v>
      </c>
      <c r="Q105" s="28"/>
      <c r="R105" s="28"/>
      <c r="S105" s="28"/>
      <c r="T105" s="28"/>
      <c r="U105" s="29">
        <v>8.0</v>
      </c>
      <c r="V105" s="28"/>
      <c r="W105" s="28"/>
      <c r="X105" s="28"/>
      <c r="Y105" s="29">
        <v>3.0</v>
      </c>
      <c r="Z105" s="28"/>
      <c r="AA105" s="28"/>
      <c r="AB105" s="28"/>
      <c r="AC105" s="28"/>
      <c r="AD105" s="28"/>
      <c r="AE105" s="28"/>
      <c r="AF105" s="28"/>
      <c r="AG105" s="30"/>
      <c r="AH105" s="28"/>
      <c r="AI105" s="28"/>
      <c r="AJ105" s="28"/>
      <c r="AK105" s="46"/>
      <c r="AL105" s="43">
        <f t="shared" si="1"/>
        <v>19</v>
      </c>
      <c r="AM105" s="43">
        <f t="shared" si="2"/>
        <v>4</v>
      </c>
    </row>
    <row r="106" ht="15.75" customHeight="1">
      <c r="A106" s="44">
        <v>104.0</v>
      </c>
      <c r="B106" s="45" t="s">
        <v>142</v>
      </c>
      <c r="C106" s="37">
        <v>9.0</v>
      </c>
      <c r="D106" s="29">
        <v>8.0</v>
      </c>
      <c r="E106" s="29">
        <v>2.0</v>
      </c>
      <c r="F106" s="28"/>
      <c r="G106" s="29">
        <v>2.0</v>
      </c>
      <c r="H106" s="29">
        <v>6.0</v>
      </c>
      <c r="I106" s="29">
        <v>5.0</v>
      </c>
      <c r="J106" s="29">
        <v>4.0</v>
      </c>
      <c r="K106" s="29">
        <v>8.0</v>
      </c>
      <c r="L106" s="29">
        <v>4.0</v>
      </c>
      <c r="M106" s="29">
        <v>3.0</v>
      </c>
      <c r="N106" s="29">
        <v>6.0</v>
      </c>
      <c r="O106" s="29">
        <v>8.0</v>
      </c>
      <c r="P106" s="29">
        <v>2.0</v>
      </c>
      <c r="Q106" s="28"/>
      <c r="R106" s="29">
        <v>5.0</v>
      </c>
      <c r="S106" s="29">
        <v>6.0</v>
      </c>
      <c r="T106" s="28"/>
      <c r="U106" s="28"/>
      <c r="V106" s="29">
        <v>8.0</v>
      </c>
      <c r="W106" s="29">
        <v>6.0</v>
      </c>
      <c r="X106" s="29">
        <v>4.0</v>
      </c>
      <c r="Y106" s="29">
        <v>6.0</v>
      </c>
      <c r="Z106" s="29">
        <v>6.0</v>
      </c>
      <c r="AA106" s="28"/>
      <c r="AB106" s="29">
        <v>7.0</v>
      </c>
      <c r="AC106" s="29">
        <v>4.0</v>
      </c>
      <c r="AD106" s="28"/>
      <c r="AE106" s="29">
        <v>5.0</v>
      </c>
      <c r="AF106" s="29">
        <v>4.0</v>
      </c>
      <c r="AG106" s="34">
        <v>5.0</v>
      </c>
      <c r="AH106" s="29">
        <v>5.0</v>
      </c>
      <c r="AI106" s="28"/>
      <c r="AJ106" s="29">
        <v>5.0</v>
      </c>
      <c r="AK106" s="46"/>
      <c r="AL106" s="43">
        <f t="shared" si="1"/>
        <v>143</v>
      </c>
      <c r="AM106" s="43">
        <f t="shared" si="2"/>
        <v>27</v>
      </c>
    </row>
    <row r="107" ht="15.75" customHeight="1">
      <c r="A107" s="44">
        <v>105.0</v>
      </c>
      <c r="B107" s="45" t="s">
        <v>143</v>
      </c>
      <c r="C107" s="27"/>
      <c r="D107" s="28"/>
      <c r="E107" s="28"/>
      <c r="F107" s="28"/>
      <c r="G107" s="28"/>
      <c r="H107" s="28"/>
      <c r="I107" s="28"/>
      <c r="J107" s="29">
        <v>7.0</v>
      </c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30"/>
      <c r="AH107" s="28"/>
      <c r="AI107" s="28"/>
      <c r="AJ107" s="28"/>
      <c r="AK107" s="46"/>
      <c r="AL107" s="43">
        <f t="shared" si="1"/>
        <v>7</v>
      </c>
      <c r="AM107" s="43">
        <f t="shared" si="2"/>
        <v>1</v>
      </c>
    </row>
    <row r="108" ht="15.75" customHeight="1">
      <c r="A108" s="44">
        <v>106.0</v>
      </c>
      <c r="B108" s="45" t="s">
        <v>144</v>
      </c>
      <c r="C108" s="3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28"/>
      <c r="P108" s="28"/>
      <c r="Q108" s="28"/>
      <c r="R108" s="29">
        <v>7.0</v>
      </c>
      <c r="S108" s="28"/>
      <c r="T108" s="28"/>
      <c r="U108" s="29">
        <v>7.0</v>
      </c>
      <c r="V108" s="28"/>
      <c r="W108" s="28"/>
      <c r="X108" s="28"/>
      <c r="Y108" s="28"/>
      <c r="Z108" s="29">
        <v>9.0</v>
      </c>
      <c r="AA108" s="28"/>
      <c r="AB108" s="28"/>
      <c r="AC108" s="28"/>
      <c r="AD108" s="28"/>
      <c r="AE108" s="28"/>
      <c r="AF108" s="28"/>
      <c r="AG108" s="30"/>
      <c r="AH108" s="28"/>
      <c r="AI108" s="28"/>
      <c r="AJ108" s="28"/>
      <c r="AK108" s="46"/>
      <c r="AL108" s="43">
        <f t="shared" si="1"/>
        <v>23</v>
      </c>
      <c r="AM108" s="43">
        <f t="shared" si="2"/>
        <v>3</v>
      </c>
    </row>
    <row r="109" ht="15.75" customHeight="1">
      <c r="A109" s="44">
        <v>107.0</v>
      </c>
      <c r="B109" s="45" t="s">
        <v>145</v>
      </c>
      <c r="C109" s="35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28"/>
      <c r="P109" s="28"/>
      <c r="Q109" s="28"/>
      <c r="R109" s="29">
        <v>1.0</v>
      </c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30"/>
      <c r="AH109" s="28"/>
      <c r="AI109" s="28"/>
      <c r="AJ109" s="28"/>
      <c r="AK109" s="46"/>
      <c r="AL109" s="43">
        <f t="shared" si="1"/>
        <v>1</v>
      </c>
      <c r="AM109" s="43">
        <f t="shared" si="2"/>
        <v>1</v>
      </c>
    </row>
    <row r="110" ht="15.75" customHeight="1">
      <c r="A110" s="44">
        <v>108.0</v>
      </c>
      <c r="B110" s="45" t="s">
        <v>146</v>
      </c>
      <c r="C110" s="35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28"/>
      <c r="P110" s="28"/>
      <c r="Q110" s="28"/>
      <c r="R110" s="29">
        <v>3.0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30"/>
      <c r="AH110" s="28"/>
      <c r="AI110" s="28"/>
      <c r="AJ110" s="28"/>
      <c r="AK110" s="46"/>
      <c r="AL110" s="43">
        <f t="shared" si="1"/>
        <v>3</v>
      </c>
      <c r="AM110" s="43">
        <f t="shared" si="2"/>
        <v>1</v>
      </c>
    </row>
    <row r="111" ht="15.75" customHeight="1">
      <c r="A111" s="44">
        <v>109.0</v>
      </c>
      <c r="B111" s="45" t="s">
        <v>147</v>
      </c>
      <c r="C111" s="35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28"/>
      <c r="P111" s="28"/>
      <c r="Q111" s="28"/>
      <c r="R111" s="29">
        <v>10.0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30"/>
      <c r="AH111" s="28"/>
      <c r="AI111" s="28"/>
      <c r="AJ111" s="28"/>
      <c r="AK111" s="46"/>
      <c r="AL111" s="43">
        <f t="shared" si="1"/>
        <v>10</v>
      </c>
      <c r="AM111" s="43">
        <f t="shared" si="2"/>
        <v>1</v>
      </c>
    </row>
    <row r="112" ht="15.75" customHeight="1">
      <c r="A112" s="44">
        <v>110.0</v>
      </c>
      <c r="B112" s="45" t="s">
        <v>148</v>
      </c>
      <c r="C112" s="27"/>
      <c r="D112" s="28"/>
      <c r="E112" s="28"/>
      <c r="F112" s="28"/>
      <c r="G112" s="28"/>
      <c r="H112" s="28"/>
      <c r="I112" s="28"/>
      <c r="J112" s="29">
        <v>2.0</v>
      </c>
      <c r="K112" s="28"/>
      <c r="L112" s="28"/>
      <c r="M112" s="28"/>
      <c r="N112" s="28"/>
      <c r="O112" s="28"/>
      <c r="P112" s="29">
        <v>1.0</v>
      </c>
      <c r="Q112" s="29">
        <v>3.0</v>
      </c>
      <c r="R112" s="28"/>
      <c r="S112" s="28"/>
      <c r="T112" s="28"/>
      <c r="U112" s="29">
        <v>1.0</v>
      </c>
      <c r="V112" s="29">
        <v>3.0</v>
      </c>
      <c r="W112" s="28"/>
      <c r="X112" s="28"/>
      <c r="Y112" s="28"/>
      <c r="Z112" s="28"/>
      <c r="AA112" s="29">
        <v>1.0</v>
      </c>
      <c r="AB112" s="28"/>
      <c r="AC112" s="28"/>
      <c r="AD112" s="28"/>
      <c r="AE112" s="28"/>
      <c r="AF112" s="28"/>
      <c r="AG112" s="34">
        <v>2.0</v>
      </c>
      <c r="AH112" s="29">
        <v>1.0</v>
      </c>
      <c r="AI112" s="28"/>
      <c r="AJ112" s="28"/>
      <c r="AK112" s="46"/>
      <c r="AL112" s="43">
        <f t="shared" si="1"/>
        <v>14</v>
      </c>
      <c r="AM112" s="43">
        <f t="shared" si="2"/>
        <v>8</v>
      </c>
    </row>
    <row r="113" ht="15.75" customHeight="1">
      <c r="A113" s="44">
        <v>111.0</v>
      </c>
      <c r="B113" s="45" t="s">
        <v>149</v>
      </c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9">
        <v>3.0</v>
      </c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30"/>
      <c r="AH113" s="28"/>
      <c r="AI113" s="28"/>
      <c r="AJ113" s="28"/>
      <c r="AK113" s="46"/>
      <c r="AL113" s="43">
        <f t="shared" si="1"/>
        <v>3</v>
      </c>
      <c r="AM113" s="43">
        <f t="shared" si="2"/>
        <v>1</v>
      </c>
    </row>
    <row r="114" ht="15.75" customHeight="1">
      <c r="A114" s="44">
        <v>112.0</v>
      </c>
      <c r="B114" s="45" t="s">
        <v>150</v>
      </c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9">
        <v>4.0</v>
      </c>
      <c r="AA114" s="28"/>
      <c r="AB114" s="28"/>
      <c r="AC114" s="28"/>
      <c r="AD114" s="28"/>
      <c r="AE114" s="28"/>
      <c r="AF114" s="28"/>
      <c r="AG114" s="30"/>
      <c r="AH114" s="28"/>
      <c r="AI114" s="28"/>
      <c r="AJ114" s="28"/>
      <c r="AK114" s="46"/>
      <c r="AL114" s="43">
        <f t="shared" si="1"/>
        <v>4</v>
      </c>
      <c r="AM114" s="43">
        <f t="shared" si="2"/>
        <v>1</v>
      </c>
    </row>
    <row r="115" ht="15.75" customHeight="1">
      <c r="A115" s="44">
        <v>113.0</v>
      </c>
      <c r="B115" s="45" t="s">
        <v>151</v>
      </c>
      <c r="C115" s="37">
        <v>3.0</v>
      </c>
      <c r="D115" s="28"/>
      <c r="E115" s="29">
        <v>2.0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9">
        <v>1.0</v>
      </c>
      <c r="R115" s="28"/>
      <c r="S115" s="28"/>
      <c r="T115" s="28"/>
      <c r="U115" s="28"/>
      <c r="V115" s="29">
        <v>3.0</v>
      </c>
      <c r="W115" s="28"/>
      <c r="X115" s="28"/>
      <c r="Y115" s="28"/>
      <c r="Z115" s="28"/>
      <c r="AA115" s="28"/>
      <c r="AB115" s="28"/>
      <c r="AC115" s="28"/>
      <c r="AD115" s="28"/>
      <c r="AE115" s="29">
        <v>1.0</v>
      </c>
      <c r="AF115" s="28"/>
      <c r="AG115" s="30"/>
      <c r="AH115" s="28"/>
      <c r="AI115" s="28"/>
      <c r="AJ115" s="28"/>
      <c r="AK115" s="46"/>
      <c r="AL115" s="43">
        <f t="shared" si="1"/>
        <v>10</v>
      </c>
      <c r="AM115" s="43">
        <f t="shared" si="2"/>
        <v>5</v>
      </c>
    </row>
    <row r="116" ht="15.75" customHeight="1">
      <c r="A116" s="44">
        <v>114.0</v>
      </c>
      <c r="B116" s="45" t="s">
        <v>152</v>
      </c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>
        <v>4.0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30"/>
      <c r="AH116" s="28"/>
      <c r="AI116" s="28"/>
      <c r="AJ116" s="28"/>
      <c r="AK116" s="46"/>
      <c r="AL116" s="43">
        <f t="shared" si="1"/>
        <v>4</v>
      </c>
      <c r="AM116" s="43">
        <f t="shared" si="2"/>
        <v>1</v>
      </c>
    </row>
    <row r="117" ht="15.75" customHeight="1">
      <c r="A117" s="44">
        <v>115.0</v>
      </c>
      <c r="B117" s="45" t="s">
        <v>153</v>
      </c>
      <c r="C117" s="27"/>
      <c r="D117" s="28"/>
      <c r="E117" s="28"/>
      <c r="F117" s="28"/>
      <c r="G117" s="28"/>
      <c r="H117" s="28"/>
      <c r="I117" s="28"/>
      <c r="J117" s="29">
        <v>2.0</v>
      </c>
      <c r="K117" s="28"/>
      <c r="L117" s="29">
        <v>4.0</v>
      </c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9">
        <v>3.0</v>
      </c>
      <c r="Y117" s="28"/>
      <c r="Z117" s="28"/>
      <c r="AA117" s="28"/>
      <c r="AB117" s="28"/>
      <c r="AC117" s="28"/>
      <c r="AD117" s="28"/>
      <c r="AE117" s="28"/>
      <c r="AF117" s="28"/>
      <c r="AG117" s="30"/>
      <c r="AH117" s="28"/>
      <c r="AI117" s="28"/>
      <c r="AJ117" s="28"/>
      <c r="AK117" s="46"/>
      <c r="AL117" s="43">
        <f t="shared" si="1"/>
        <v>9</v>
      </c>
      <c r="AM117" s="43">
        <f t="shared" si="2"/>
        <v>3</v>
      </c>
    </row>
    <row r="118" ht="15.75" customHeight="1">
      <c r="A118" s="44">
        <v>116.0</v>
      </c>
      <c r="B118" s="45" t="s">
        <v>154</v>
      </c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>
        <v>4.0</v>
      </c>
      <c r="P118" s="29">
        <v>5.0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30"/>
      <c r="AH118" s="28"/>
      <c r="AI118" s="28"/>
      <c r="AJ118" s="28"/>
      <c r="AK118" s="46"/>
      <c r="AL118" s="43">
        <f t="shared" si="1"/>
        <v>9</v>
      </c>
      <c r="AM118" s="43">
        <f t="shared" si="2"/>
        <v>2</v>
      </c>
    </row>
    <row r="119" ht="15.75" customHeight="1">
      <c r="A119" s="44">
        <v>117.0</v>
      </c>
      <c r="B119" s="45" t="s">
        <v>155</v>
      </c>
      <c r="C119" s="35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28"/>
      <c r="P119" s="28"/>
      <c r="Q119" s="28"/>
      <c r="R119" s="28"/>
      <c r="S119" s="28"/>
      <c r="T119" s="28"/>
      <c r="U119" s="28"/>
      <c r="V119" s="28"/>
      <c r="W119" s="29">
        <v>8.0</v>
      </c>
      <c r="X119" s="28"/>
      <c r="Y119" s="28"/>
      <c r="Z119" s="29">
        <v>1.0</v>
      </c>
      <c r="AA119" s="28"/>
      <c r="AB119" s="28"/>
      <c r="AC119" s="28"/>
      <c r="AD119" s="28"/>
      <c r="AE119" s="28"/>
      <c r="AF119" s="28"/>
      <c r="AG119" s="30"/>
      <c r="AH119" s="28"/>
      <c r="AI119" s="28"/>
      <c r="AJ119" s="28"/>
      <c r="AK119" s="46"/>
      <c r="AL119" s="43">
        <f t="shared" si="1"/>
        <v>9</v>
      </c>
      <c r="AM119" s="43">
        <f t="shared" si="2"/>
        <v>2</v>
      </c>
    </row>
    <row r="120" ht="15.75" customHeight="1">
      <c r="A120" s="44">
        <v>118.0</v>
      </c>
      <c r="B120" s="45" t="s">
        <v>156</v>
      </c>
      <c r="C120" s="27"/>
      <c r="D120" s="28"/>
      <c r="E120" s="28"/>
      <c r="F120" s="28"/>
      <c r="G120" s="28"/>
      <c r="H120" s="28"/>
      <c r="I120" s="28"/>
      <c r="J120" s="28"/>
      <c r="K120" s="29">
        <v>2.0</v>
      </c>
      <c r="L120" s="28"/>
      <c r="M120" s="28"/>
      <c r="N120" s="28"/>
      <c r="O120" s="28"/>
      <c r="P120" s="29">
        <v>3.0</v>
      </c>
      <c r="Q120" s="28"/>
      <c r="R120" s="29">
        <v>4.0</v>
      </c>
      <c r="S120" s="28"/>
      <c r="T120" s="28"/>
      <c r="U120" s="28"/>
      <c r="V120" s="28"/>
      <c r="W120" s="28"/>
      <c r="X120" s="28"/>
      <c r="Y120" s="28"/>
      <c r="Z120" s="28"/>
      <c r="AA120" s="29">
        <v>1.0</v>
      </c>
      <c r="AB120" s="29">
        <v>2.0</v>
      </c>
      <c r="AC120" s="28"/>
      <c r="AD120" s="28"/>
      <c r="AE120" s="28"/>
      <c r="AF120" s="28"/>
      <c r="AG120" s="34">
        <v>2.0</v>
      </c>
      <c r="AH120" s="28"/>
      <c r="AI120" s="28"/>
      <c r="AJ120" s="28"/>
      <c r="AK120" s="46"/>
      <c r="AL120" s="43">
        <f t="shared" si="1"/>
        <v>14</v>
      </c>
      <c r="AM120" s="43">
        <f t="shared" si="2"/>
        <v>6</v>
      </c>
    </row>
    <row r="121" ht="15.75" customHeight="1">
      <c r="A121" s="44">
        <v>119.0</v>
      </c>
      <c r="B121" s="45" t="s">
        <v>157</v>
      </c>
      <c r="C121" s="27"/>
      <c r="D121" s="28"/>
      <c r="E121" s="28"/>
      <c r="F121" s="28"/>
      <c r="G121" s="28"/>
      <c r="H121" s="28"/>
      <c r="I121" s="28"/>
      <c r="J121" s="28"/>
      <c r="K121" s="29">
        <v>2.0</v>
      </c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30"/>
      <c r="AH121" s="28"/>
      <c r="AI121" s="28"/>
      <c r="AJ121" s="28"/>
      <c r="AK121" s="46"/>
      <c r="AL121" s="43">
        <f t="shared" si="1"/>
        <v>2</v>
      </c>
      <c r="AM121" s="43">
        <f t="shared" si="2"/>
        <v>1</v>
      </c>
    </row>
    <row r="122" ht="15.75" customHeight="1">
      <c r="A122" s="44">
        <v>120.0</v>
      </c>
      <c r="B122" s="45" t="s">
        <v>158</v>
      </c>
      <c r="C122" s="27"/>
      <c r="D122" s="28"/>
      <c r="E122" s="28"/>
      <c r="F122" s="28"/>
      <c r="G122" s="28"/>
      <c r="H122" s="28"/>
      <c r="I122" s="28"/>
      <c r="J122" s="29">
        <v>1.0</v>
      </c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30"/>
      <c r="AH122" s="28"/>
      <c r="AI122" s="28"/>
      <c r="AJ122" s="28"/>
      <c r="AK122" s="46"/>
      <c r="AL122" s="43">
        <f t="shared" si="1"/>
        <v>1</v>
      </c>
      <c r="AM122" s="43">
        <f t="shared" si="2"/>
        <v>1</v>
      </c>
    </row>
    <row r="123" ht="15.75" customHeight="1">
      <c r="A123" s="44">
        <v>121.0</v>
      </c>
      <c r="B123" s="45" t="s">
        <v>159</v>
      </c>
      <c r="C123" s="35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28"/>
      <c r="P123" s="28"/>
      <c r="Q123" s="28"/>
      <c r="R123" s="28"/>
      <c r="S123" s="28"/>
      <c r="T123" s="28"/>
      <c r="U123" s="29">
        <v>2.0</v>
      </c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30"/>
      <c r="AH123" s="28"/>
      <c r="AI123" s="28"/>
      <c r="AJ123" s="28"/>
      <c r="AK123" s="46"/>
      <c r="AL123" s="43">
        <f t="shared" si="1"/>
        <v>2</v>
      </c>
      <c r="AM123" s="43">
        <f t="shared" si="2"/>
        <v>1</v>
      </c>
    </row>
    <row r="124" ht="15.75" customHeight="1">
      <c r="A124" s="44">
        <v>122.0</v>
      </c>
      <c r="B124" s="45" t="s">
        <v>160</v>
      </c>
      <c r="C124" s="27"/>
      <c r="D124" s="28"/>
      <c r="E124" s="29">
        <v>1.0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30"/>
      <c r="AH124" s="28"/>
      <c r="AI124" s="28"/>
      <c r="AJ124" s="28"/>
      <c r="AK124" s="46"/>
      <c r="AL124" s="43">
        <f t="shared" si="1"/>
        <v>1</v>
      </c>
      <c r="AM124" s="43">
        <f t="shared" si="2"/>
        <v>1</v>
      </c>
    </row>
    <row r="125" ht="15.75" customHeight="1">
      <c r="A125" s="44">
        <v>123.0</v>
      </c>
      <c r="B125" s="45" t="s">
        <v>161</v>
      </c>
      <c r="C125" s="27"/>
      <c r="D125" s="28"/>
      <c r="E125" s="29">
        <v>1.0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9">
        <v>3.0</v>
      </c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30"/>
      <c r="AH125" s="28"/>
      <c r="AI125" s="28"/>
      <c r="AJ125" s="28"/>
      <c r="AK125" s="46"/>
      <c r="AL125" s="43">
        <f t="shared" si="1"/>
        <v>4</v>
      </c>
      <c r="AM125" s="43">
        <f t="shared" si="2"/>
        <v>2</v>
      </c>
    </row>
    <row r="126" ht="15.75" customHeight="1">
      <c r="A126" s="44">
        <v>124.0</v>
      </c>
      <c r="B126" s="45" t="s">
        <v>162</v>
      </c>
      <c r="C126" s="27"/>
      <c r="D126" s="28"/>
      <c r="E126" s="28"/>
      <c r="F126" s="28"/>
      <c r="G126" s="28"/>
      <c r="H126" s="28"/>
      <c r="I126" s="28"/>
      <c r="J126" s="28"/>
      <c r="K126" s="28"/>
      <c r="L126" s="29">
        <v>8.0</v>
      </c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30"/>
      <c r="AH126" s="28"/>
      <c r="AI126" s="28"/>
      <c r="AJ126" s="28"/>
      <c r="AK126" s="46"/>
      <c r="AL126" s="43">
        <f t="shared" si="1"/>
        <v>8</v>
      </c>
      <c r="AM126" s="43">
        <f t="shared" si="2"/>
        <v>1</v>
      </c>
    </row>
    <row r="127" ht="15.75" customHeight="1">
      <c r="A127" s="44">
        <v>125.0</v>
      </c>
      <c r="B127" s="45" t="s">
        <v>163</v>
      </c>
      <c r="C127" s="27"/>
      <c r="D127" s="28"/>
      <c r="E127" s="28"/>
      <c r="F127" s="28"/>
      <c r="G127" s="28"/>
      <c r="H127" s="28"/>
      <c r="I127" s="28"/>
      <c r="J127" s="28"/>
      <c r="K127" s="28"/>
      <c r="L127" s="29">
        <v>1.0</v>
      </c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9">
        <v>2.0</v>
      </c>
      <c r="AB127" s="28"/>
      <c r="AC127" s="28"/>
      <c r="AD127" s="28"/>
      <c r="AE127" s="28"/>
      <c r="AF127" s="28"/>
      <c r="AG127" s="30"/>
      <c r="AH127" s="28"/>
      <c r="AI127" s="28"/>
      <c r="AJ127" s="28"/>
      <c r="AK127" s="46"/>
      <c r="AL127" s="43">
        <f t="shared" si="1"/>
        <v>3</v>
      </c>
      <c r="AM127" s="43">
        <f t="shared" si="2"/>
        <v>2</v>
      </c>
    </row>
    <row r="128" ht="15.75" customHeight="1">
      <c r="A128" s="44">
        <v>126.0</v>
      </c>
      <c r="B128" s="45" t="s">
        <v>164</v>
      </c>
      <c r="C128" s="27"/>
      <c r="D128" s="28"/>
      <c r="E128" s="28"/>
      <c r="F128" s="28"/>
      <c r="G128" s="28"/>
      <c r="H128" s="28"/>
      <c r="I128" s="28"/>
      <c r="J128" s="28"/>
      <c r="K128" s="29">
        <v>1.0</v>
      </c>
      <c r="L128" s="28"/>
      <c r="M128" s="28"/>
      <c r="N128" s="28"/>
      <c r="O128" s="28"/>
      <c r="P128" s="28"/>
      <c r="Q128" s="29">
        <v>2.0</v>
      </c>
      <c r="R128" s="28"/>
      <c r="S128" s="28"/>
      <c r="T128" s="28"/>
      <c r="U128" s="28"/>
      <c r="V128" s="28"/>
      <c r="W128" s="28"/>
      <c r="X128" s="28"/>
      <c r="Y128" s="28"/>
      <c r="Z128" s="28"/>
      <c r="AA128" s="29">
        <v>1.0</v>
      </c>
      <c r="AB128" s="28"/>
      <c r="AC128" s="28"/>
      <c r="AD128" s="28"/>
      <c r="AE128" s="28"/>
      <c r="AF128" s="28"/>
      <c r="AG128" s="30"/>
      <c r="AH128" s="28"/>
      <c r="AI128" s="28"/>
      <c r="AJ128" s="28"/>
      <c r="AK128" s="46"/>
      <c r="AL128" s="43">
        <f t="shared" si="1"/>
        <v>4</v>
      </c>
      <c r="AM128" s="43">
        <f t="shared" si="2"/>
        <v>3</v>
      </c>
    </row>
    <row r="129" ht="15.75" customHeight="1">
      <c r="A129" s="44">
        <v>127.0</v>
      </c>
      <c r="B129" s="45" t="s">
        <v>165</v>
      </c>
      <c r="C129" s="27"/>
      <c r="D129" s="28"/>
      <c r="E129" s="28"/>
      <c r="F129" s="28"/>
      <c r="G129" s="28"/>
      <c r="H129" s="28"/>
      <c r="I129" s="28"/>
      <c r="J129" s="28"/>
      <c r="K129" s="28"/>
      <c r="L129" s="28"/>
      <c r="M129" s="29">
        <v>2.0</v>
      </c>
      <c r="N129" s="29">
        <v>2.0</v>
      </c>
      <c r="O129" s="29">
        <v>2.0</v>
      </c>
      <c r="P129" s="29">
        <v>2.0</v>
      </c>
      <c r="Q129" s="29">
        <v>1.0</v>
      </c>
      <c r="R129" s="28"/>
      <c r="S129" s="29">
        <v>1.0</v>
      </c>
      <c r="T129" s="29">
        <v>1.0</v>
      </c>
      <c r="U129" s="28"/>
      <c r="V129" s="29">
        <v>1.0</v>
      </c>
      <c r="W129" s="29">
        <v>1.0</v>
      </c>
      <c r="X129" s="29">
        <v>2.0</v>
      </c>
      <c r="Y129" s="29">
        <v>1.0</v>
      </c>
      <c r="Z129" s="29">
        <v>1.0</v>
      </c>
      <c r="AA129" s="28"/>
      <c r="AB129" s="29">
        <v>1.0</v>
      </c>
      <c r="AC129" s="28"/>
      <c r="AD129" s="29">
        <v>1.0</v>
      </c>
      <c r="AE129" s="29">
        <v>1.0</v>
      </c>
      <c r="AF129" s="28"/>
      <c r="AG129" s="34">
        <v>2.0</v>
      </c>
      <c r="AH129" s="28"/>
      <c r="AI129" s="29">
        <v>1.0</v>
      </c>
      <c r="AJ129" s="28"/>
      <c r="AK129" s="47">
        <v>1.0</v>
      </c>
      <c r="AL129" s="43">
        <f t="shared" si="1"/>
        <v>24</v>
      </c>
      <c r="AM129" s="43">
        <f t="shared" si="2"/>
        <v>18</v>
      </c>
    </row>
    <row r="130" ht="15.75" customHeight="1">
      <c r="A130" s="44">
        <v>128.0</v>
      </c>
      <c r="B130" s="45" t="s">
        <v>166</v>
      </c>
      <c r="C130" s="27"/>
      <c r="D130" s="28"/>
      <c r="E130" s="28"/>
      <c r="F130" s="28"/>
      <c r="G130" s="29">
        <v>1.0</v>
      </c>
      <c r="H130" s="28"/>
      <c r="I130" s="28"/>
      <c r="J130" s="28"/>
      <c r="K130" s="28"/>
      <c r="L130" s="28"/>
      <c r="M130" s="28"/>
      <c r="N130" s="28"/>
      <c r="O130" s="28"/>
      <c r="P130" s="28"/>
      <c r="Q130" s="29">
        <v>3.0</v>
      </c>
      <c r="R130" s="29">
        <v>5.0</v>
      </c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30"/>
      <c r="AH130" s="28"/>
      <c r="AI130" s="28"/>
      <c r="AJ130" s="28"/>
      <c r="AK130" s="46"/>
      <c r="AL130" s="43">
        <f t="shared" si="1"/>
        <v>9</v>
      </c>
      <c r="AM130" s="43">
        <f t="shared" si="2"/>
        <v>3</v>
      </c>
    </row>
    <row r="131" ht="15.75" customHeight="1">
      <c r="A131" s="44">
        <v>129.0</v>
      </c>
      <c r="B131" s="45" t="s">
        <v>167</v>
      </c>
      <c r="C131" s="27"/>
      <c r="D131" s="28"/>
      <c r="E131" s="28"/>
      <c r="F131" s="28"/>
      <c r="G131" s="28"/>
      <c r="H131" s="28"/>
      <c r="I131" s="28"/>
      <c r="J131" s="28"/>
      <c r="K131" s="28"/>
      <c r="L131" s="29">
        <v>1.0</v>
      </c>
      <c r="M131" s="28"/>
      <c r="N131" s="28"/>
      <c r="O131" s="28"/>
      <c r="P131" s="28"/>
      <c r="Q131" s="28"/>
      <c r="R131" s="29">
        <v>1.0</v>
      </c>
      <c r="S131" s="28"/>
      <c r="T131" s="28"/>
      <c r="U131" s="28"/>
      <c r="V131" s="28"/>
      <c r="W131" s="29">
        <v>3.0</v>
      </c>
      <c r="X131" s="28"/>
      <c r="Y131" s="29">
        <v>2.0</v>
      </c>
      <c r="Z131" s="28"/>
      <c r="AA131" s="28"/>
      <c r="AB131" s="28"/>
      <c r="AC131" s="28"/>
      <c r="AD131" s="28"/>
      <c r="AE131" s="28"/>
      <c r="AF131" s="28"/>
      <c r="AG131" s="30"/>
      <c r="AH131" s="28"/>
      <c r="AI131" s="28"/>
      <c r="AJ131" s="28"/>
      <c r="AK131" s="46"/>
      <c r="AL131" s="43">
        <f t="shared" si="1"/>
        <v>7</v>
      </c>
      <c r="AM131" s="43">
        <f t="shared" si="2"/>
        <v>4</v>
      </c>
    </row>
    <row r="132" ht="15.75" customHeight="1">
      <c r="A132" s="44">
        <v>130.0</v>
      </c>
      <c r="B132" s="45" t="s">
        <v>168</v>
      </c>
      <c r="C132" s="35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28"/>
      <c r="P132" s="28"/>
      <c r="Q132" s="28"/>
      <c r="R132" s="29">
        <v>3.0</v>
      </c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30"/>
      <c r="AH132" s="28"/>
      <c r="AI132" s="28"/>
      <c r="AJ132" s="28"/>
      <c r="AK132" s="46"/>
      <c r="AL132" s="43">
        <f t="shared" si="1"/>
        <v>3</v>
      </c>
      <c r="AM132" s="43">
        <f t="shared" si="2"/>
        <v>1</v>
      </c>
    </row>
    <row r="133" ht="15.75" customHeight="1">
      <c r="A133" s="44">
        <v>131.0</v>
      </c>
      <c r="B133" s="45" t="s">
        <v>169</v>
      </c>
      <c r="C133" s="27"/>
      <c r="D133" s="29">
        <v>4.0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>
        <v>2.0</v>
      </c>
      <c r="P133" s="28"/>
      <c r="Q133" s="28"/>
      <c r="R133" s="29">
        <v>3.0</v>
      </c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30"/>
      <c r="AH133" s="28"/>
      <c r="AI133" s="28"/>
      <c r="AJ133" s="28"/>
      <c r="AK133" s="46"/>
      <c r="AL133" s="43">
        <f t="shared" si="1"/>
        <v>9</v>
      </c>
      <c r="AM133" s="43">
        <f t="shared" si="2"/>
        <v>3</v>
      </c>
    </row>
    <row r="134" ht="15.75" customHeight="1">
      <c r="A134" s="44">
        <v>132.0</v>
      </c>
      <c r="B134" s="45" t="s">
        <v>170</v>
      </c>
      <c r="C134" s="27"/>
      <c r="D134" s="28"/>
      <c r="E134" s="28"/>
      <c r="F134" s="29">
        <v>7.0</v>
      </c>
      <c r="G134" s="29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30"/>
      <c r="AH134" s="28"/>
      <c r="AI134" s="28"/>
      <c r="AJ134" s="28"/>
      <c r="AK134" s="46"/>
      <c r="AL134" s="43">
        <f t="shared" si="1"/>
        <v>7</v>
      </c>
      <c r="AM134" s="43">
        <f t="shared" si="2"/>
        <v>1</v>
      </c>
    </row>
    <row r="135" ht="15.75" customHeight="1">
      <c r="A135" s="44">
        <v>133.0</v>
      </c>
      <c r="B135" s="45" t="s">
        <v>171</v>
      </c>
      <c r="C135" s="27"/>
      <c r="D135" s="28"/>
      <c r="E135" s="28"/>
      <c r="F135" s="29">
        <v>2.0</v>
      </c>
      <c r="G135" s="29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9">
        <v>5.0</v>
      </c>
      <c r="W135" s="28"/>
      <c r="X135" s="29">
        <v>6.0</v>
      </c>
      <c r="Y135" s="28"/>
      <c r="Z135" s="28"/>
      <c r="AA135" s="28"/>
      <c r="AB135" s="28"/>
      <c r="AC135" s="29">
        <v>7.0</v>
      </c>
      <c r="AD135" s="28"/>
      <c r="AE135" s="28"/>
      <c r="AF135" s="28"/>
      <c r="AG135" s="30"/>
      <c r="AH135" s="28"/>
      <c r="AI135" s="28"/>
      <c r="AJ135" s="28"/>
      <c r="AK135" s="46"/>
      <c r="AL135" s="43">
        <f t="shared" si="1"/>
        <v>20</v>
      </c>
      <c r="AM135" s="43">
        <f t="shared" si="2"/>
        <v>4</v>
      </c>
    </row>
    <row r="136" ht="15.75" customHeight="1">
      <c r="A136" s="44">
        <v>134.0</v>
      </c>
      <c r="B136" s="45" t="s">
        <v>172</v>
      </c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28"/>
      <c r="P136" s="28"/>
      <c r="Q136" s="28"/>
      <c r="R136" s="28"/>
      <c r="S136" s="28"/>
      <c r="T136" s="28"/>
      <c r="U136" s="28"/>
      <c r="V136" s="28"/>
      <c r="W136" s="28"/>
      <c r="X136" s="29">
        <v>1.0</v>
      </c>
      <c r="Y136" s="28"/>
      <c r="Z136" s="28"/>
      <c r="AA136" s="28"/>
      <c r="AB136" s="28"/>
      <c r="AC136" s="28"/>
      <c r="AD136" s="28"/>
      <c r="AE136" s="28"/>
      <c r="AF136" s="28"/>
      <c r="AG136" s="30"/>
      <c r="AH136" s="28"/>
      <c r="AI136" s="28"/>
      <c r="AJ136" s="28"/>
      <c r="AK136" s="46"/>
      <c r="AL136" s="43">
        <f t="shared" si="1"/>
        <v>1</v>
      </c>
      <c r="AM136" s="43">
        <f t="shared" si="2"/>
        <v>1</v>
      </c>
    </row>
    <row r="137" ht="15.75" customHeight="1">
      <c r="A137" s="44">
        <v>135.0</v>
      </c>
      <c r="B137" s="45" t="s">
        <v>173</v>
      </c>
      <c r="C137" s="27"/>
      <c r="D137" s="28"/>
      <c r="E137" s="28"/>
      <c r="F137" s="28"/>
      <c r="G137" s="28"/>
      <c r="H137" s="28"/>
      <c r="I137" s="28"/>
      <c r="J137" s="29">
        <v>2.0</v>
      </c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30"/>
      <c r="AH137" s="28"/>
      <c r="AI137" s="28"/>
      <c r="AJ137" s="28"/>
      <c r="AK137" s="46"/>
      <c r="AL137" s="43">
        <f t="shared" si="1"/>
        <v>2</v>
      </c>
      <c r="AM137" s="43">
        <f t="shared" si="2"/>
        <v>1</v>
      </c>
    </row>
    <row r="138" ht="15.75" customHeight="1">
      <c r="A138" s="44">
        <v>136.0</v>
      </c>
      <c r="B138" s="45" t="s">
        <v>174</v>
      </c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9">
        <v>1.0</v>
      </c>
      <c r="O138" s="28"/>
      <c r="P138" s="28"/>
      <c r="Q138" s="29">
        <v>2.0</v>
      </c>
      <c r="R138" s="28"/>
      <c r="S138" s="28"/>
      <c r="T138" s="28"/>
      <c r="U138" s="28"/>
      <c r="V138" s="28"/>
      <c r="W138" s="28"/>
      <c r="X138" s="28"/>
      <c r="Y138" s="28"/>
      <c r="Z138" s="28"/>
      <c r="AA138" s="29"/>
      <c r="AB138" s="29">
        <v>6.0</v>
      </c>
      <c r="AC138" s="28"/>
      <c r="AD138" s="28"/>
      <c r="AE138" s="28"/>
      <c r="AF138" s="28"/>
      <c r="AG138" s="30"/>
      <c r="AH138" s="28"/>
      <c r="AI138" s="28"/>
      <c r="AJ138" s="28"/>
      <c r="AK138" s="46"/>
      <c r="AL138" s="43">
        <f t="shared" si="1"/>
        <v>9</v>
      </c>
      <c r="AM138" s="43">
        <f t="shared" si="2"/>
        <v>3</v>
      </c>
    </row>
    <row r="139" ht="15.75" customHeight="1">
      <c r="A139" s="44">
        <v>137.0</v>
      </c>
      <c r="B139" s="45" t="s">
        <v>175</v>
      </c>
      <c r="C139" s="35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9">
        <v>2.0</v>
      </c>
      <c r="AD139" s="29">
        <v>1.0</v>
      </c>
      <c r="AE139" s="28"/>
      <c r="AF139" s="28"/>
      <c r="AG139" s="30"/>
      <c r="AH139" s="29">
        <v>3.0</v>
      </c>
      <c r="AI139" s="28"/>
      <c r="AJ139" s="28"/>
      <c r="AK139" s="46"/>
      <c r="AL139" s="43">
        <f t="shared" si="1"/>
        <v>6</v>
      </c>
      <c r="AM139" s="43">
        <f t="shared" si="2"/>
        <v>3</v>
      </c>
    </row>
    <row r="140" ht="15.75" customHeight="1">
      <c r="A140" s="44">
        <v>138.0</v>
      </c>
      <c r="B140" s="45" t="s">
        <v>176</v>
      </c>
      <c r="C140" s="35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9">
        <v>3.0</v>
      </c>
      <c r="AD140" s="28"/>
      <c r="AE140" s="28"/>
      <c r="AF140" s="28"/>
      <c r="AG140" s="30"/>
      <c r="AH140" s="28"/>
      <c r="AI140" s="28"/>
      <c r="AJ140" s="28"/>
      <c r="AK140" s="46"/>
      <c r="AL140" s="43">
        <f t="shared" si="1"/>
        <v>3</v>
      </c>
      <c r="AM140" s="43">
        <f t="shared" si="2"/>
        <v>1</v>
      </c>
    </row>
    <row r="141" ht="15.75" customHeight="1">
      <c r="A141" s="44">
        <v>139.0</v>
      </c>
      <c r="B141" s="45" t="s">
        <v>177</v>
      </c>
      <c r="C141" s="35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9">
        <v>1.0</v>
      </c>
      <c r="AE141" s="28"/>
      <c r="AF141" s="28"/>
      <c r="AG141" s="30"/>
      <c r="AH141" s="28"/>
      <c r="AI141" s="28"/>
      <c r="AJ141" s="28"/>
      <c r="AK141" s="46"/>
      <c r="AL141" s="43">
        <f t="shared" si="1"/>
        <v>1</v>
      </c>
      <c r="AM141" s="43">
        <f t="shared" si="2"/>
        <v>1</v>
      </c>
    </row>
    <row r="142" ht="15.75" customHeight="1">
      <c r="A142" s="44">
        <v>140.0</v>
      </c>
      <c r="B142" s="45" t="s">
        <v>178</v>
      </c>
      <c r="C142" s="35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9"/>
      <c r="AD142" s="29">
        <v>7.0</v>
      </c>
      <c r="AE142" s="28"/>
      <c r="AF142" s="28"/>
      <c r="AG142" s="30"/>
      <c r="AH142" s="28"/>
      <c r="AI142" s="28"/>
      <c r="AJ142" s="28"/>
      <c r="AK142" s="46"/>
      <c r="AL142" s="43">
        <f t="shared" si="1"/>
        <v>7</v>
      </c>
      <c r="AM142" s="43">
        <f t="shared" si="2"/>
        <v>1</v>
      </c>
    </row>
    <row r="143" ht="15.75" customHeight="1">
      <c r="A143" s="44">
        <v>141.0</v>
      </c>
      <c r="B143" s="45" t="s">
        <v>179</v>
      </c>
      <c r="C143" s="35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9">
        <v>1.0</v>
      </c>
      <c r="AF143" s="28"/>
      <c r="AG143" s="30"/>
      <c r="AH143" s="28"/>
      <c r="AI143" s="28"/>
      <c r="AJ143" s="28"/>
      <c r="AK143" s="46"/>
      <c r="AL143" s="43">
        <f t="shared" si="1"/>
        <v>1</v>
      </c>
      <c r="AM143" s="43">
        <f t="shared" si="2"/>
        <v>1</v>
      </c>
    </row>
    <row r="144" ht="15.75" customHeight="1">
      <c r="A144" s="44">
        <v>142.0</v>
      </c>
      <c r="B144" s="45" t="s">
        <v>180</v>
      </c>
      <c r="C144" s="35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9"/>
      <c r="AD144" s="28"/>
      <c r="AE144" s="28"/>
      <c r="AF144" s="29">
        <v>3.0</v>
      </c>
      <c r="AG144" s="30"/>
      <c r="AH144" s="28"/>
      <c r="AI144" s="28"/>
      <c r="AJ144" s="28"/>
      <c r="AK144" s="46"/>
      <c r="AL144" s="43">
        <f t="shared" si="1"/>
        <v>3</v>
      </c>
      <c r="AM144" s="43">
        <f t="shared" si="2"/>
        <v>1</v>
      </c>
    </row>
    <row r="145" ht="15.75" customHeight="1">
      <c r="A145" s="44">
        <v>143.0</v>
      </c>
      <c r="B145" s="45" t="s">
        <v>181</v>
      </c>
      <c r="C145" s="35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9">
        <v>4.0</v>
      </c>
      <c r="AG145" s="30"/>
      <c r="AH145" s="28"/>
      <c r="AI145" s="29">
        <v>2.0</v>
      </c>
      <c r="AJ145" s="28"/>
      <c r="AK145" s="47">
        <v>2.0</v>
      </c>
      <c r="AL145" s="43">
        <f t="shared" si="1"/>
        <v>8</v>
      </c>
      <c r="AM145" s="43">
        <f t="shared" si="2"/>
        <v>3</v>
      </c>
    </row>
    <row r="146" ht="15.75" customHeight="1">
      <c r="A146" s="44">
        <v>144.0</v>
      </c>
      <c r="B146" s="45" t="s">
        <v>182</v>
      </c>
      <c r="C146" s="35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9"/>
      <c r="AD146" s="28"/>
      <c r="AE146" s="28"/>
      <c r="AF146" s="28"/>
      <c r="AG146" s="34">
        <v>1.0</v>
      </c>
      <c r="AH146" s="28"/>
      <c r="AI146" s="28"/>
      <c r="AJ146" s="28"/>
      <c r="AK146" s="46"/>
      <c r="AL146" s="43">
        <f t="shared" si="1"/>
        <v>1</v>
      </c>
      <c r="AM146" s="43">
        <f t="shared" si="2"/>
        <v>1</v>
      </c>
    </row>
    <row r="147" ht="15.75" customHeight="1">
      <c r="A147" s="44">
        <v>145.0</v>
      </c>
      <c r="B147" s="45" t="s">
        <v>183</v>
      </c>
      <c r="C147" s="35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34">
        <v>2.0</v>
      </c>
      <c r="AH147" s="28"/>
      <c r="AI147" s="29">
        <v>2.0</v>
      </c>
      <c r="AJ147" s="28"/>
      <c r="AK147" s="46"/>
      <c r="AL147" s="43">
        <f t="shared" si="1"/>
        <v>4</v>
      </c>
      <c r="AM147" s="43">
        <f t="shared" si="2"/>
        <v>2</v>
      </c>
    </row>
    <row r="148" ht="15.75" customHeight="1">
      <c r="A148" s="44">
        <v>146.0</v>
      </c>
      <c r="B148" s="45" t="s">
        <v>184</v>
      </c>
      <c r="C148" s="35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9"/>
      <c r="AD148" s="28"/>
      <c r="AE148" s="28"/>
      <c r="AF148" s="28"/>
      <c r="AG148" s="34">
        <v>3.0</v>
      </c>
      <c r="AH148" s="28"/>
      <c r="AI148" s="28"/>
      <c r="AJ148" s="28"/>
      <c r="AK148" s="46"/>
      <c r="AL148" s="43">
        <f t="shared" si="1"/>
        <v>3</v>
      </c>
      <c r="AM148" s="43">
        <f t="shared" si="2"/>
        <v>1</v>
      </c>
    </row>
    <row r="149" ht="15.75" customHeight="1">
      <c r="A149" s="44">
        <v>147.0</v>
      </c>
      <c r="B149" s="45" t="s">
        <v>185</v>
      </c>
      <c r="C149" s="35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34">
        <v>3.0</v>
      </c>
      <c r="AH149" s="29">
        <v>9.0</v>
      </c>
      <c r="AI149" s="28"/>
      <c r="AJ149" s="28"/>
      <c r="AK149" s="46"/>
      <c r="AL149" s="43">
        <f t="shared" si="1"/>
        <v>12</v>
      </c>
      <c r="AM149" s="43">
        <f t="shared" si="2"/>
        <v>2</v>
      </c>
    </row>
    <row r="150" ht="15.75" customHeight="1">
      <c r="A150" s="44">
        <v>148.0</v>
      </c>
      <c r="B150" s="45" t="s">
        <v>186</v>
      </c>
      <c r="C150" s="35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9"/>
      <c r="AD150" s="28"/>
      <c r="AE150" s="28"/>
      <c r="AF150" s="28"/>
      <c r="AG150" s="34">
        <v>7.0</v>
      </c>
      <c r="AH150" s="28"/>
      <c r="AI150" s="28"/>
      <c r="AJ150" s="28"/>
      <c r="AK150" s="46"/>
      <c r="AL150" s="43">
        <f t="shared" si="1"/>
        <v>7</v>
      </c>
      <c r="AM150" s="43">
        <f t="shared" si="2"/>
        <v>1</v>
      </c>
    </row>
    <row r="151" ht="15.75" customHeight="1">
      <c r="A151" s="44">
        <v>149.0</v>
      </c>
      <c r="B151" s="45" t="s">
        <v>187</v>
      </c>
      <c r="C151" s="35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30"/>
      <c r="AH151" s="29">
        <v>2.0</v>
      </c>
      <c r="AI151" s="28"/>
      <c r="AJ151" s="28"/>
      <c r="AK151" s="46"/>
      <c r="AL151" s="43">
        <f t="shared" si="1"/>
        <v>2</v>
      </c>
      <c r="AM151" s="43">
        <f t="shared" si="2"/>
        <v>1</v>
      </c>
    </row>
    <row r="152" ht="15.75" customHeight="1">
      <c r="A152" s="44">
        <v>150.0</v>
      </c>
      <c r="B152" s="45" t="s">
        <v>188</v>
      </c>
      <c r="C152" s="35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9"/>
      <c r="AD152" s="28"/>
      <c r="AE152" s="28"/>
      <c r="AF152" s="28"/>
      <c r="AG152" s="30"/>
      <c r="AH152" s="29">
        <v>7.0</v>
      </c>
      <c r="AI152" s="28"/>
      <c r="AJ152" s="28"/>
      <c r="AK152" s="46"/>
      <c r="AL152" s="43">
        <f t="shared" si="1"/>
        <v>7</v>
      </c>
      <c r="AM152" s="43">
        <f t="shared" si="2"/>
        <v>1</v>
      </c>
    </row>
    <row r="153" ht="15.75" customHeight="1">
      <c r="A153" s="44">
        <v>151.0</v>
      </c>
      <c r="B153" s="48"/>
      <c r="C153" s="35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30"/>
      <c r="AH153" s="28"/>
      <c r="AI153" s="28"/>
      <c r="AJ153" s="28"/>
      <c r="AK153" s="46"/>
      <c r="AL153" s="43">
        <f t="shared" si="1"/>
        <v>0</v>
      </c>
      <c r="AM153" s="43">
        <f t="shared" si="2"/>
        <v>0</v>
      </c>
    </row>
    <row r="154" ht="15.75" customHeight="1">
      <c r="A154" s="44">
        <v>152.0</v>
      </c>
      <c r="B154" s="45"/>
      <c r="C154" s="35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9"/>
      <c r="AD154" s="28"/>
      <c r="AE154" s="28"/>
      <c r="AF154" s="28"/>
      <c r="AG154" s="30"/>
      <c r="AH154" s="28"/>
      <c r="AI154" s="28"/>
      <c r="AJ154" s="28"/>
      <c r="AK154" s="46"/>
      <c r="AL154" s="43">
        <f t="shared" si="1"/>
        <v>0</v>
      </c>
      <c r="AM154" s="43">
        <f t="shared" si="2"/>
        <v>0</v>
      </c>
    </row>
    <row r="155" ht="15.75" customHeight="1">
      <c r="A155" s="44">
        <v>153.0</v>
      </c>
      <c r="B155" s="48"/>
      <c r="C155" s="35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30"/>
      <c r="AH155" s="28"/>
      <c r="AI155" s="28"/>
      <c r="AJ155" s="28"/>
      <c r="AK155" s="46"/>
      <c r="AL155" s="43">
        <f t="shared" si="1"/>
        <v>0</v>
      </c>
      <c r="AM155" s="43">
        <f t="shared" si="2"/>
        <v>0</v>
      </c>
    </row>
    <row r="156" ht="15.75" customHeight="1">
      <c r="A156" s="44">
        <v>154.0</v>
      </c>
      <c r="B156" s="45"/>
      <c r="C156" s="35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9"/>
      <c r="AD156" s="28"/>
      <c r="AE156" s="28"/>
      <c r="AF156" s="28"/>
      <c r="AG156" s="30"/>
      <c r="AH156" s="28"/>
      <c r="AI156" s="28"/>
      <c r="AJ156" s="28"/>
      <c r="AK156" s="46"/>
      <c r="AL156" s="43">
        <f t="shared" si="1"/>
        <v>0</v>
      </c>
      <c r="AM156" s="43">
        <f t="shared" si="2"/>
        <v>0</v>
      </c>
    </row>
    <row r="157" ht="15.75" customHeight="1">
      <c r="A157" s="44">
        <v>155.0</v>
      </c>
      <c r="B157" s="48"/>
      <c r="C157" s="35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30"/>
      <c r="AH157" s="28"/>
      <c r="AI157" s="28"/>
      <c r="AJ157" s="28"/>
      <c r="AK157" s="46"/>
      <c r="AL157" s="43">
        <f t="shared" si="1"/>
        <v>0</v>
      </c>
      <c r="AM157" s="43">
        <f t="shared" si="2"/>
        <v>0</v>
      </c>
    </row>
    <row r="158" ht="15.75" customHeight="1">
      <c r="A158" s="44">
        <v>156.0</v>
      </c>
      <c r="B158" s="4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9"/>
      <c r="AD158" s="28"/>
      <c r="AE158" s="28"/>
      <c r="AF158" s="28"/>
      <c r="AG158" s="30"/>
      <c r="AH158" s="28"/>
      <c r="AI158" s="28"/>
      <c r="AJ158" s="28"/>
      <c r="AK158" s="46"/>
      <c r="AL158" s="43">
        <f t="shared" si="1"/>
        <v>0</v>
      </c>
      <c r="AM158" s="43">
        <f t="shared" si="2"/>
        <v>0</v>
      </c>
    </row>
    <row r="159" ht="15.75" customHeight="1">
      <c r="A159" s="44">
        <v>157.0</v>
      </c>
      <c r="B159" s="48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30"/>
      <c r="AH159" s="28"/>
      <c r="AI159" s="28"/>
      <c r="AJ159" s="28"/>
      <c r="AK159" s="46"/>
      <c r="AL159" s="43">
        <f t="shared" si="1"/>
        <v>0</v>
      </c>
      <c r="AM159" s="43">
        <f t="shared" si="2"/>
        <v>0</v>
      </c>
    </row>
    <row r="160" ht="15.75" customHeight="1">
      <c r="A160" s="44">
        <v>158.0</v>
      </c>
      <c r="B160" s="4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9"/>
      <c r="AD160" s="28"/>
      <c r="AE160" s="28"/>
      <c r="AF160" s="28"/>
      <c r="AG160" s="30"/>
      <c r="AH160" s="28"/>
      <c r="AI160" s="28"/>
      <c r="AJ160" s="28"/>
      <c r="AK160" s="46"/>
      <c r="AL160" s="43">
        <f t="shared" si="1"/>
        <v>0</v>
      </c>
      <c r="AM160" s="43">
        <f t="shared" si="2"/>
        <v>0</v>
      </c>
    </row>
    <row r="161" ht="15.75" customHeight="1">
      <c r="A161" s="44">
        <v>159.0</v>
      </c>
      <c r="B161" s="48"/>
      <c r="C161" s="35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30"/>
      <c r="AH161" s="28"/>
      <c r="AI161" s="28"/>
      <c r="AJ161" s="28"/>
      <c r="AK161" s="46"/>
      <c r="AL161" s="43">
        <f t="shared" si="1"/>
        <v>0</v>
      </c>
      <c r="AM161" s="43">
        <f t="shared" si="2"/>
        <v>0</v>
      </c>
    </row>
    <row r="162" ht="15.75" customHeight="1">
      <c r="A162" s="44">
        <v>160.0</v>
      </c>
      <c r="B162" s="45"/>
      <c r="C162" s="35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9"/>
      <c r="AD162" s="28"/>
      <c r="AE162" s="28"/>
      <c r="AF162" s="28"/>
      <c r="AG162" s="30"/>
      <c r="AH162" s="28"/>
      <c r="AI162" s="28"/>
      <c r="AJ162" s="28"/>
      <c r="AK162" s="46"/>
      <c r="AL162" s="43">
        <f t="shared" si="1"/>
        <v>0</v>
      </c>
      <c r="AM162" s="43">
        <f t="shared" si="2"/>
        <v>0</v>
      </c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49"/>
      <c r="AH163" s="1"/>
      <c r="AI163" s="1"/>
      <c r="AJ163" s="1"/>
      <c r="AK163" s="1"/>
      <c r="AL163" s="5"/>
      <c r="AM163" s="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49"/>
      <c r="AH164" s="1"/>
      <c r="AI164" s="1"/>
      <c r="AJ164" s="1"/>
      <c r="AK164" s="1"/>
      <c r="AL164" s="5"/>
      <c r="AM164" s="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49"/>
      <c r="AH165" s="1"/>
      <c r="AI165" s="1"/>
      <c r="AJ165" s="1"/>
      <c r="AK165" s="1"/>
      <c r="AL165" s="5"/>
      <c r="AM165" s="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49"/>
      <c r="AH166" s="1"/>
      <c r="AI166" s="1"/>
      <c r="AJ166" s="1"/>
      <c r="AK166" s="1"/>
      <c r="AL166" s="5"/>
      <c r="AM166" s="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49"/>
      <c r="AH167" s="1"/>
      <c r="AI167" s="1"/>
      <c r="AJ167" s="1"/>
      <c r="AK167" s="1"/>
      <c r="AL167" s="5"/>
      <c r="AM167" s="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49"/>
      <c r="AH168" s="1"/>
      <c r="AI168" s="1"/>
      <c r="AJ168" s="1"/>
      <c r="AK168" s="1"/>
      <c r="AL168" s="5"/>
      <c r="AM168" s="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49"/>
      <c r="AH169" s="1"/>
      <c r="AI169" s="1"/>
      <c r="AJ169" s="1"/>
      <c r="AK169" s="1"/>
      <c r="AL169" s="5"/>
      <c r="AM169" s="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49"/>
      <c r="AH170" s="1"/>
      <c r="AI170" s="1"/>
      <c r="AJ170" s="1"/>
      <c r="AK170" s="1"/>
      <c r="AL170" s="5"/>
      <c r="AM170" s="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49"/>
      <c r="AH171" s="1"/>
      <c r="AI171" s="1"/>
      <c r="AJ171" s="1"/>
      <c r="AK171" s="1"/>
      <c r="AL171" s="5"/>
      <c r="AM171" s="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49"/>
      <c r="AH172" s="1"/>
      <c r="AI172" s="1"/>
      <c r="AJ172" s="1"/>
      <c r="AK172" s="1"/>
      <c r="AL172" s="5"/>
      <c r="AM172" s="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49"/>
      <c r="AH173" s="1"/>
      <c r="AI173" s="1"/>
      <c r="AJ173" s="1"/>
      <c r="AK173" s="1"/>
      <c r="AL173" s="5"/>
      <c r="AM173" s="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49"/>
      <c r="AH174" s="1"/>
      <c r="AI174" s="1"/>
      <c r="AJ174" s="1"/>
      <c r="AK174" s="1"/>
      <c r="AL174" s="5"/>
      <c r="AM174" s="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49"/>
      <c r="AH175" s="1"/>
      <c r="AI175" s="1"/>
      <c r="AJ175" s="1"/>
      <c r="AK175" s="1"/>
      <c r="AL175" s="5"/>
      <c r="AM175" s="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49"/>
      <c r="AH176" s="1"/>
      <c r="AI176" s="1"/>
      <c r="AJ176" s="1"/>
      <c r="AK176" s="1"/>
      <c r="AL176" s="5"/>
      <c r="AM176" s="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49"/>
      <c r="AH177" s="1"/>
      <c r="AI177" s="1"/>
      <c r="AJ177" s="1"/>
      <c r="AK177" s="1"/>
      <c r="AL177" s="5"/>
      <c r="AM177" s="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49"/>
      <c r="AH178" s="1"/>
      <c r="AI178" s="1"/>
      <c r="AJ178" s="1"/>
      <c r="AK178" s="1"/>
      <c r="AL178" s="5"/>
      <c r="AM178" s="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49"/>
      <c r="AH179" s="1"/>
      <c r="AI179" s="1"/>
      <c r="AJ179" s="1"/>
      <c r="AK179" s="1"/>
      <c r="AL179" s="5"/>
      <c r="AM179" s="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49"/>
      <c r="AH180" s="1"/>
      <c r="AI180" s="1"/>
      <c r="AJ180" s="1"/>
      <c r="AK180" s="1"/>
      <c r="AL180" s="5"/>
      <c r="AM180" s="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49"/>
      <c r="AH181" s="1"/>
      <c r="AI181" s="1"/>
      <c r="AJ181" s="1"/>
      <c r="AK181" s="1"/>
      <c r="AL181" s="5"/>
      <c r="AM181" s="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49"/>
      <c r="AH182" s="1"/>
      <c r="AI182" s="1"/>
      <c r="AJ182" s="1"/>
      <c r="AK182" s="1"/>
      <c r="AL182" s="5"/>
      <c r="AM182" s="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49"/>
      <c r="AH183" s="1"/>
      <c r="AI183" s="1"/>
      <c r="AJ183" s="1"/>
      <c r="AK183" s="1"/>
      <c r="AL183" s="5"/>
      <c r="AM183" s="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49"/>
      <c r="AH184" s="1"/>
      <c r="AI184" s="1"/>
      <c r="AJ184" s="1"/>
      <c r="AK184" s="1"/>
      <c r="AL184" s="5"/>
      <c r="AM184" s="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49"/>
      <c r="AH185" s="1"/>
      <c r="AI185" s="1"/>
      <c r="AJ185" s="1"/>
      <c r="AK185" s="1"/>
      <c r="AL185" s="5"/>
      <c r="AM185" s="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49"/>
      <c r="AH186" s="1"/>
      <c r="AI186" s="1"/>
      <c r="AJ186" s="1"/>
      <c r="AK186" s="1"/>
      <c r="AL186" s="5"/>
      <c r="AM186" s="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49"/>
      <c r="AH187" s="1"/>
      <c r="AI187" s="1"/>
      <c r="AJ187" s="1"/>
      <c r="AK187" s="1"/>
      <c r="AL187" s="5"/>
      <c r="AM187" s="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49"/>
      <c r="AH188" s="1"/>
      <c r="AI188" s="1"/>
      <c r="AJ188" s="1"/>
      <c r="AK188" s="1"/>
      <c r="AL188" s="5"/>
      <c r="AM188" s="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49"/>
      <c r="AH189" s="1"/>
      <c r="AI189" s="1"/>
      <c r="AJ189" s="1"/>
      <c r="AK189" s="1"/>
      <c r="AL189" s="5"/>
      <c r="AM189" s="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49"/>
      <c r="AH190" s="1"/>
      <c r="AI190" s="1"/>
      <c r="AJ190" s="1"/>
      <c r="AK190" s="1"/>
      <c r="AL190" s="5"/>
      <c r="AM190" s="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49"/>
      <c r="AH191" s="1"/>
      <c r="AI191" s="1"/>
      <c r="AJ191" s="1"/>
      <c r="AK191" s="1"/>
      <c r="AL191" s="5"/>
      <c r="AM191" s="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49"/>
      <c r="AH192" s="1"/>
      <c r="AI192" s="1"/>
      <c r="AJ192" s="1"/>
      <c r="AK192" s="1"/>
      <c r="AL192" s="5"/>
      <c r="AM192" s="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49"/>
      <c r="AH193" s="1"/>
      <c r="AI193" s="1"/>
      <c r="AJ193" s="1"/>
      <c r="AK193" s="1"/>
      <c r="AL193" s="5"/>
      <c r="AM193" s="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49"/>
      <c r="AH194" s="1"/>
      <c r="AI194" s="1"/>
      <c r="AJ194" s="1"/>
      <c r="AK194" s="1"/>
      <c r="AL194" s="5"/>
      <c r="AM194" s="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49"/>
      <c r="AH195" s="1"/>
      <c r="AI195" s="1"/>
      <c r="AJ195" s="1"/>
      <c r="AK195" s="1"/>
      <c r="AL195" s="5"/>
      <c r="AM195" s="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49"/>
      <c r="AH196" s="1"/>
      <c r="AI196" s="1"/>
      <c r="AJ196" s="1"/>
      <c r="AK196" s="1"/>
      <c r="AL196" s="5"/>
      <c r="AM196" s="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49"/>
      <c r="AH197" s="1"/>
      <c r="AI197" s="1"/>
      <c r="AJ197" s="1"/>
      <c r="AK197" s="1"/>
      <c r="AL197" s="5"/>
      <c r="AM197" s="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49"/>
      <c r="AH198" s="1"/>
      <c r="AI198" s="1"/>
      <c r="AJ198" s="1"/>
      <c r="AK198" s="1"/>
      <c r="AL198" s="5"/>
      <c r="AM198" s="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49"/>
      <c r="AH199" s="1"/>
      <c r="AI199" s="1"/>
      <c r="AJ199" s="1"/>
      <c r="AK199" s="1"/>
      <c r="AL199" s="5"/>
      <c r="AM199" s="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49"/>
      <c r="AH200" s="1"/>
      <c r="AI200" s="1"/>
      <c r="AJ200" s="1"/>
      <c r="AK200" s="1"/>
      <c r="AL200" s="5"/>
      <c r="AM200" s="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49"/>
      <c r="AH201" s="1"/>
      <c r="AI201" s="1"/>
      <c r="AJ201" s="1"/>
      <c r="AK201" s="1"/>
      <c r="AL201" s="5"/>
      <c r="AM201" s="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49"/>
      <c r="AH202" s="1"/>
      <c r="AI202" s="1"/>
      <c r="AJ202" s="1"/>
      <c r="AK202" s="1"/>
      <c r="AL202" s="5"/>
      <c r="AM202" s="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49"/>
      <c r="AH203" s="1"/>
      <c r="AI203" s="1"/>
      <c r="AJ203" s="1"/>
      <c r="AK203" s="1"/>
      <c r="AL203" s="5"/>
      <c r="AM203" s="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49"/>
      <c r="AH204" s="1"/>
      <c r="AI204" s="1"/>
      <c r="AJ204" s="1"/>
      <c r="AK204" s="1"/>
      <c r="AL204" s="5"/>
      <c r="AM204" s="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49"/>
      <c r="AH205" s="1"/>
      <c r="AI205" s="1"/>
      <c r="AJ205" s="1"/>
      <c r="AK205" s="1"/>
      <c r="AL205" s="5"/>
      <c r="AM205" s="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49"/>
      <c r="AH206" s="1"/>
      <c r="AI206" s="1"/>
      <c r="AJ206" s="1"/>
      <c r="AK206" s="1"/>
      <c r="AL206" s="5"/>
      <c r="AM206" s="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49"/>
      <c r="AH207" s="1"/>
      <c r="AI207" s="1"/>
      <c r="AJ207" s="1"/>
      <c r="AK207" s="1"/>
      <c r="AL207" s="5"/>
      <c r="AM207" s="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49"/>
      <c r="AH208" s="1"/>
      <c r="AI208" s="1"/>
      <c r="AJ208" s="1"/>
      <c r="AK208" s="1"/>
      <c r="AL208" s="5"/>
      <c r="AM208" s="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49"/>
      <c r="AH209" s="1"/>
      <c r="AI209" s="1"/>
      <c r="AJ209" s="1"/>
      <c r="AK209" s="1"/>
      <c r="AL209" s="5"/>
      <c r="AM209" s="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49"/>
      <c r="AH210" s="1"/>
      <c r="AI210" s="1"/>
      <c r="AJ210" s="1"/>
      <c r="AK210" s="1"/>
      <c r="AL210" s="5"/>
      <c r="AM210" s="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49"/>
      <c r="AH211" s="1"/>
      <c r="AI211" s="1"/>
      <c r="AJ211" s="1"/>
      <c r="AK211" s="1"/>
      <c r="AL211" s="5"/>
      <c r="AM211" s="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49"/>
      <c r="AH212" s="1"/>
      <c r="AI212" s="1"/>
      <c r="AJ212" s="1"/>
      <c r="AK212" s="1"/>
      <c r="AL212" s="5"/>
      <c r="AM212" s="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49"/>
      <c r="AH213" s="1"/>
      <c r="AI213" s="1"/>
      <c r="AJ213" s="1"/>
      <c r="AK213" s="1"/>
      <c r="AL213" s="5"/>
      <c r="AM213" s="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49"/>
      <c r="AH214" s="1"/>
      <c r="AI214" s="1"/>
      <c r="AJ214" s="1"/>
      <c r="AK214" s="1"/>
      <c r="AL214" s="5"/>
      <c r="AM214" s="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49"/>
      <c r="AH215" s="1"/>
      <c r="AI215" s="1"/>
      <c r="AJ215" s="1"/>
      <c r="AK215" s="1"/>
      <c r="AL215" s="5"/>
      <c r="AM215" s="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49"/>
      <c r="AH216" s="1"/>
      <c r="AI216" s="1"/>
      <c r="AJ216" s="1"/>
      <c r="AK216" s="1"/>
      <c r="AL216" s="5"/>
      <c r="AM216" s="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49"/>
      <c r="AH217" s="1"/>
      <c r="AI217" s="1"/>
      <c r="AJ217" s="1"/>
      <c r="AK217" s="1"/>
      <c r="AL217" s="5"/>
      <c r="AM217" s="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49"/>
      <c r="AH218" s="1"/>
      <c r="AI218" s="1"/>
      <c r="AJ218" s="1"/>
      <c r="AK218" s="1"/>
      <c r="AL218" s="5"/>
      <c r="AM218" s="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49"/>
      <c r="AH219" s="1"/>
      <c r="AI219" s="1"/>
      <c r="AJ219" s="1"/>
      <c r="AK219" s="1"/>
      <c r="AL219" s="5"/>
      <c r="AM219" s="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49"/>
      <c r="AH220" s="1"/>
      <c r="AI220" s="1"/>
      <c r="AJ220" s="1"/>
      <c r="AK220" s="1"/>
      <c r="AL220" s="5"/>
      <c r="AM220" s="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49"/>
      <c r="AH221" s="1"/>
      <c r="AI221" s="1"/>
      <c r="AJ221" s="1"/>
      <c r="AK221" s="1"/>
      <c r="AL221" s="5"/>
      <c r="AM221" s="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49"/>
      <c r="AH222" s="1"/>
      <c r="AI222" s="1"/>
      <c r="AJ222" s="1"/>
      <c r="AK222" s="1"/>
      <c r="AL222" s="5"/>
      <c r="AM222" s="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49"/>
      <c r="AH223" s="1"/>
      <c r="AI223" s="1"/>
      <c r="AJ223" s="1"/>
      <c r="AK223" s="1"/>
      <c r="AL223" s="5"/>
      <c r="AM223" s="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49"/>
      <c r="AH224" s="1"/>
      <c r="AI224" s="1"/>
      <c r="AJ224" s="1"/>
      <c r="AK224" s="1"/>
      <c r="AL224" s="5"/>
      <c r="AM224" s="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49"/>
      <c r="AH225" s="1"/>
      <c r="AI225" s="1"/>
      <c r="AJ225" s="1"/>
      <c r="AK225" s="1"/>
      <c r="AL225" s="5"/>
      <c r="AM225" s="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49"/>
      <c r="AH226" s="1"/>
      <c r="AI226" s="1"/>
      <c r="AJ226" s="1"/>
      <c r="AK226" s="1"/>
      <c r="AL226" s="5"/>
      <c r="AM226" s="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49"/>
      <c r="AH227" s="1"/>
      <c r="AI227" s="1"/>
      <c r="AJ227" s="1"/>
      <c r="AK227" s="1"/>
      <c r="AL227" s="5"/>
      <c r="AM227" s="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49"/>
      <c r="AH228" s="1"/>
      <c r="AI228" s="1"/>
      <c r="AJ228" s="1"/>
      <c r="AK228" s="1"/>
      <c r="AL228" s="5"/>
      <c r="AM228" s="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49"/>
      <c r="AH229" s="1"/>
      <c r="AI229" s="1"/>
      <c r="AJ229" s="1"/>
      <c r="AK229" s="1"/>
      <c r="AL229" s="5"/>
      <c r="AM229" s="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49"/>
      <c r="AH230" s="1"/>
      <c r="AI230" s="1"/>
      <c r="AJ230" s="1"/>
      <c r="AK230" s="1"/>
      <c r="AL230" s="5"/>
      <c r="AM230" s="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49"/>
      <c r="AH231" s="1"/>
      <c r="AI231" s="1"/>
      <c r="AJ231" s="1"/>
      <c r="AK231" s="1"/>
      <c r="AL231" s="5"/>
      <c r="AM231" s="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49"/>
      <c r="AH232" s="1"/>
      <c r="AI232" s="1"/>
      <c r="AJ232" s="1"/>
      <c r="AK232" s="1"/>
      <c r="AL232" s="5"/>
      <c r="AM232" s="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49"/>
      <c r="AH233" s="1"/>
      <c r="AI233" s="1"/>
      <c r="AJ233" s="1"/>
      <c r="AK233" s="1"/>
      <c r="AL233" s="5"/>
      <c r="AM233" s="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49"/>
      <c r="AH234" s="1"/>
      <c r="AI234" s="1"/>
      <c r="AJ234" s="1"/>
      <c r="AK234" s="1"/>
      <c r="AL234" s="5"/>
      <c r="AM234" s="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49"/>
      <c r="AH235" s="1"/>
      <c r="AI235" s="1"/>
      <c r="AJ235" s="1"/>
      <c r="AK235" s="1"/>
      <c r="AL235" s="5"/>
      <c r="AM235" s="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49"/>
      <c r="AH236" s="1"/>
      <c r="AI236" s="1"/>
      <c r="AJ236" s="1"/>
      <c r="AK236" s="1"/>
      <c r="AL236" s="5"/>
      <c r="AM236" s="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49"/>
      <c r="AH237" s="1"/>
      <c r="AI237" s="1"/>
      <c r="AJ237" s="1"/>
      <c r="AK237" s="1"/>
      <c r="AL237" s="5"/>
      <c r="AM237" s="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49"/>
      <c r="AH238" s="1"/>
      <c r="AI238" s="1"/>
      <c r="AJ238" s="1"/>
      <c r="AK238" s="1"/>
      <c r="AL238" s="5"/>
      <c r="AM238" s="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49"/>
      <c r="AH239" s="1"/>
      <c r="AI239" s="1"/>
      <c r="AJ239" s="1"/>
      <c r="AK239" s="1"/>
      <c r="AL239" s="5"/>
      <c r="AM239" s="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49"/>
      <c r="AH240" s="1"/>
      <c r="AI240" s="1"/>
      <c r="AJ240" s="1"/>
      <c r="AK240" s="1"/>
      <c r="AL240" s="5"/>
      <c r="AM240" s="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49"/>
      <c r="AH241" s="1"/>
      <c r="AI241" s="1"/>
      <c r="AJ241" s="1"/>
      <c r="AK241" s="1"/>
      <c r="AL241" s="5"/>
      <c r="AM241" s="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49"/>
      <c r="AH242" s="1"/>
      <c r="AI242" s="1"/>
      <c r="AJ242" s="1"/>
      <c r="AK242" s="1"/>
      <c r="AL242" s="5"/>
      <c r="AM242" s="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49"/>
      <c r="AH243" s="1"/>
      <c r="AI243" s="1"/>
      <c r="AJ243" s="1"/>
      <c r="AK243" s="1"/>
      <c r="AL243" s="5"/>
      <c r="AM243" s="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49"/>
      <c r="AH244" s="1"/>
      <c r="AI244" s="1"/>
      <c r="AJ244" s="1"/>
      <c r="AK244" s="1"/>
      <c r="AL244" s="5"/>
      <c r="AM244" s="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49"/>
      <c r="AH245" s="1"/>
      <c r="AI245" s="1"/>
      <c r="AJ245" s="1"/>
      <c r="AK245" s="1"/>
      <c r="AL245" s="5"/>
      <c r="AM245" s="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49"/>
      <c r="AH246" s="1"/>
      <c r="AI246" s="1"/>
      <c r="AJ246" s="1"/>
      <c r="AK246" s="1"/>
      <c r="AL246" s="5"/>
      <c r="AM246" s="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49"/>
      <c r="AH247" s="1"/>
      <c r="AI247" s="1"/>
      <c r="AJ247" s="1"/>
      <c r="AK247" s="1"/>
      <c r="AL247" s="5"/>
      <c r="AM247" s="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49"/>
      <c r="AH248" s="1"/>
      <c r="AI248" s="1"/>
      <c r="AJ248" s="1"/>
      <c r="AK248" s="1"/>
      <c r="AL248" s="5"/>
      <c r="AM248" s="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49"/>
      <c r="AH249" s="1"/>
      <c r="AI249" s="1"/>
      <c r="AJ249" s="1"/>
      <c r="AK249" s="1"/>
      <c r="AL249" s="5"/>
      <c r="AM249" s="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49"/>
      <c r="AH250" s="1"/>
      <c r="AI250" s="1"/>
      <c r="AJ250" s="1"/>
      <c r="AK250" s="1"/>
      <c r="AL250" s="5"/>
      <c r="AM250" s="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49"/>
      <c r="AH251" s="1"/>
      <c r="AI251" s="1"/>
      <c r="AJ251" s="1"/>
      <c r="AK251" s="1"/>
      <c r="AL251" s="5"/>
      <c r="AM251" s="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49"/>
      <c r="AH252" s="1"/>
      <c r="AI252" s="1"/>
      <c r="AJ252" s="1"/>
      <c r="AK252" s="1"/>
      <c r="AL252" s="5"/>
      <c r="AM252" s="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49"/>
      <c r="AH253" s="1"/>
      <c r="AI253" s="1"/>
      <c r="AJ253" s="1"/>
      <c r="AK253" s="1"/>
      <c r="AL253" s="5"/>
      <c r="AM253" s="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49"/>
      <c r="AH254" s="1"/>
      <c r="AI254" s="1"/>
      <c r="AJ254" s="1"/>
      <c r="AK254" s="1"/>
      <c r="AL254" s="5"/>
      <c r="AM254" s="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49"/>
      <c r="AH255" s="1"/>
      <c r="AI255" s="1"/>
      <c r="AJ255" s="1"/>
      <c r="AK255" s="1"/>
      <c r="AL255" s="5"/>
      <c r="AM255" s="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49"/>
      <c r="AH256" s="1"/>
      <c r="AI256" s="1"/>
      <c r="AJ256" s="1"/>
      <c r="AK256" s="1"/>
      <c r="AL256" s="5"/>
      <c r="AM256" s="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49"/>
      <c r="AH257" s="1"/>
      <c r="AI257" s="1"/>
      <c r="AJ257" s="1"/>
      <c r="AK257" s="1"/>
      <c r="AL257" s="5"/>
      <c r="AM257" s="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49"/>
      <c r="AH258" s="1"/>
      <c r="AI258" s="1"/>
      <c r="AJ258" s="1"/>
      <c r="AK258" s="1"/>
      <c r="AL258" s="5"/>
      <c r="AM258" s="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49"/>
      <c r="AH259" s="1"/>
      <c r="AI259" s="1"/>
      <c r="AJ259" s="1"/>
      <c r="AK259" s="1"/>
      <c r="AL259" s="5"/>
      <c r="AM259" s="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49"/>
      <c r="AH260" s="1"/>
      <c r="AI260" s="1"/>
      <c r="AJ260" s="1"/>
      <c r="AK260" s="1"/>
      <c r="AL260" s="5"/>
      <c r="AM260" s="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49"/>
      <c r="AH261" s="1"/>
      <c r="AI261" s="1"/>
      <c r="AJ261" s="1"/>
      <c r="AK261" s="1"/>
      <c r="AL261" s="5"/>
      <c r="AM261" s="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49"/>
      <c r="AH262" s="1"/>
      <c r="AI262" s="1"/>
      <c r="AJ262" s="1"/>
      <c r="AK262" s="1"/>
      <c r="AL262" s="5"/>
      <c r="AM262" s="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49"/>
      <c r="AH263" s="1"/>
      <c r="AI263" s="1"/>
      <c r="AJ263" s="1"/>
      <c r="AK263" s="1"/>
      <c r="AL263" s="5"/>
      <c r="AM263" s="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49"/>
      <c r="AH264" s="1"/>
      <c r="AI264" s="1"/>
      <c r="AJ264" s="1"/>
      <c r="AK264" s="1"/>
      <c r="AL264" s="5"/>
      <c r="AM264" s="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49"/>
      <c r="AH265" s="1"/>
      <c r="AI265" s="1"/>
      <c r="AJ265" s="1"/>
      <c r="AK265" s="1"/>
      <c r="AL265" s="5"/>
      <c r="AM265" s="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49"/>
      <c r="AH266" s="1"/>
      <c r="AI266" s="1"/>
      <c r="AJ266" s="1"/>
      <c r="AK266" s="1"/>
      <c r="AL266" s="5"/>
      <c r="AM266" s="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49"/>
      <c r="AH267" s="1"/>
      <c r="AI267" s="1"/>
      <c r="AJ267" s="1"/>
      <c r="AK267" s="1"/>
      <c r="AL267" s="5"/>
      <c r="AM267" s="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49"/>
      <c r="AH268" s="1"/>
      <c r="AI268" s="1"/>
      <c r="AJ268" s="1"/>
      <c r="AK268" s="1"/>
      <c r="AL268" s="5"/>
      <c r="AM268" s="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49"/>
      <c r="AH269" s="1"/>
      <c r="AI269" s="1"/>
      <c r="AJ269" s="1"/>
      <c r="AK269" s="1"/>
      <c r="AL269" s="5"/>
      <c r="AM269" s="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49"/>
      <c r="AH270" s="1"/>
      <c r="AI270" s="1"/>
      <c r="AJ270" s="1"/>
      <c r="AK270" s="1"/>
      <c r="AL270" s="5"/>
      <c r="AM270" s="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49"/>
      <c r="AH271" s="1"/>
      <c r="AI271" s="1"/>
      <c r="AJ271" s="1"/>
      <c r="AK271" s="1"/>
      <c r="AL271" s="5"/>
      <c r="AM271" s="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49"/>
      <c r="AH272" s="1"/>
      <c r="AI272" s="1"/>
      <c r="AJ272" s="1"/>
      <c r="AK272" s="1"/>
      <c r="AL272" s="5"/>
      <c r="AM272" s="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49"/>
      <c r="AH273" s="1"/>
      <c r="AI273" s="1"/>
      <c r="AJ273" s="1"/>
      <c r="AK273" s="1"/>
      <c r="AL273" s="5"/>
      <c r="AM273" s="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49"/>
      <c r="AH274" s="1"/>
      <c r="AI274" s="1"/>
      <c r="AJ274" s="1"/>
      <c r="AK274" s="1"/>
      <c r="AL274" s="5"/>
      <c r="AM274" s="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49"/>
      <c r="AH275" s="1"/>
      <c r="AI275" s="1"/>
      <c r="AJ275" s="1"/>
      <c r="AK275" s="1"/>
      <c r="AL275" s="5"/>
      <c r="AM275" s="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49"/>
      <c r="AH276" s="1"/>
      <c r="AI276" s="1"/>
      <c r="AJ276" s="1"/>
      <c r="AK276" s="1"/>
      <c r="AL276" s="5"/>
      <c r="AM276" s="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49"/>
      <c r="AH277" s="1"/>
      <c r="AI277" s="1"/>
      <c r="AJ277" s="1"/>
      <c r="AK277" s="1"/>
      <c r="AL277" s="5"/>
      <c r="AM277" s="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49"/>
      <c r="AH278" s="1"/>
      <c r="AI278" s="1"/>
      <c r="AJ278" s="1"/>
      <c r="AK278" s="1"/>
      <c r="AL278" s="5"/>
      <c r="AM278" s="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49"/>
      <c r="AH279" s="1"/>
      <c r="AI279" s="1"/>
      <c r="AJ279" s="1"/>
      <c r="AK279" s="1"/>
      <c r="AL279" s="5"/>
      <c r="AM279" s="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49"/>
      <c r="AH280" s="1"/>
      <c r="AI280" s="1"/>
      <c r="AJ280" s="1"/>
      <c r="AK280" s="1"/>
      <c r="AL280" s="5"/>
      <c r="AM280" s="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49"/>
      <c r="AH281" s="1"/>
      <c r="AI281" s="1"/>
      <c r="AJ281" s="1"/>
      <c r="AK281" s="1"/>
      <c r="AL281" s="5"/>
      <c r="AM281" s="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49"/>
      <c r="AH282" s="1"/>
      <c r="AI282" s="1"/>
      <c r="AJ282" s="1"/>
      <c r="AK282" s="1"/>
      <c r="AL282" s="5"/>
      <c r="AM282" s="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49"/>
      <c r="AH283" s="1"/>
      <c r="AI283" s="1"/>
      <c r="AJ283" s="1"/>
      <c r="AK283" s="1"/>
      <c r="AL283" s="5"/>
      <c r="AM283" s="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49"/>
      <c r="AH284" s="1"/>
      <c r="AI284" s="1"/>
      <c r="AJ284" s="1"/>
      <c r="AK284" s="1"/>
      <c r="AL284" s="5"/>
      <c r="AM284" s="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49"/>
      <c r="AH285" s="1"/>
      <c r="AI285" s="1"/>
      <c r="AJ285" s="1"/>
      <c r="AK285" s="1"/>
      <c r="AL285" s="5"/>
      <c r="AM285" s="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49"/>
      <c r="AH286" s="1"/>
      <c r="AI286" s="1"/>
      <c r="AJ286" s="1"/>
      <c r="AK286" s="1"/>
      <c r="AL286" s="5"/>
      <c r="AM286" s="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49"/>
      <c r="AH287" s="1"/>
      <c r="AI287" s="1"/>
      <c r="AJ287" s="1"/>
      <c r="AK287" s="1"/>
      <c r="AL287" s="5"/>
      <c r="AM287" s="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49"/>
      <c r="AH288" s="1"/>
      <c r="AI288" s="1"/>
      <c r="AJ288" s="1"/>
      <c r="AK288" s="1"/>
      <c r="AL288" s="5"/>
      <c r="AM288" s="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49"/>
      <c r="AH289" s="1"/>
      <c r="AI289" s="1"/>
      <c r="AJ289" s="1"/>
      <c r="AK289" s="1"/>
      <c r="AL289" s="5"/>
      <c r="AM289" s="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49"/>
      <c r="AH290" s="1"/>
      <c r="AI290" s="1"/>
      <c r="AJ290" s="1"/>
      <c r="AK290" s="1"/>
      <c r="AL290" s="5"/>
      <c r="AM290" s="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49"/>
      <c r="AH291" s="1"/>
      <c r="AI291" s="1"/>
      <c r="AJ291" s="1"/>
      <c r="AK291" s="1"/>
      <c r="AL291" s="5"/>
      <c r="AM291" s="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49"/>
      <c r="AH292" s="1"/>
      <c r="AI292" s="1"/>
      <c r="AJ292" s="1"/>
      <c r="AK292" s="1"/>
      <c r="AL292" s="5"/>
      <c r="AM292" s="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49"/>
      <c r="AH293" s="1"/>
      <c r="AI293" s="1"/>
      <c r="AJ293" s="1"/>
      <c r="AK293" s="1"/>
      <c r="AL293" s="5"/>
      <c r="AM293" s="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49"/>
      <c r="AH294" s="1"/>
      <c r="AI294" s="1"/>
      <c r="AJ294" s="1"/>
      <c r="AK294" s="1"/>
      <c r="AL294" s="5"/>
      <c r="AM294" s="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49"/>
      <c r="AH295" s="1"/>
      <c r="AI295" s="1"/>
      <c r="AJ295" s="1"/>
      <c r="AK295" s="1"/>
      <c r="AL295" s="5"/>
      <c r="AM295" s="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49"/>
      <c r="AH296" s="1"/>
      <c r="AI296" s="1"/>
      <c r="AJ296" s="1"/>
      <c r="AK296" s="1"/>
      <c r="AL296" s="5"/>
      <c r="AM296" s="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49"/>
      <c r="AH297" s="1"/>
      <c r="AI297" s="1"/>
      <c r="AJ297" s="1"/>
      <c r="AK297" s="1"/>
      <c r="AL297" s="5"/>
      <c r="AM297" s="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49"/>
      <c r="AH298" s="1"/>
      <c r="AI298" s="1"/>
      <c r="AJ298" s="1"/>
      <c r="AK298" s="1"/>
      <c r="AL298" s="5"/>
      <c r="AM298" s="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49"/>
      <c r="AH299" s="1"/>
      <c r="AI299" s="1"/>
      <c r="AJ299" s="1"/>
      <c r="AK299" s="1"/>
      <c r="AL299" s="5"/>
      <c r="AM299" s="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49"/>
      <c r="AH300" s="1"/>
      <c r="AI300" s="1"/>
      <c r="AJ300" s="1"/>
      <c r="AK300" s="1"/>
      <c r="AL300" s="5"/>
      <c r="AM300" s="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49"/>
      <c r="AH301" s="1"/>
      <c r="AI301" s="1"/>
      <c r="AJ301" s="1"/>
      <c r="AK301" s="1"/>
      <c r="AL301" s="5"/>
      <c r="AM301" s="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49"/>
      <c r="AH302" s="1"/>
      <c r="AI302" s="1"/>
      <c r="AJ302" s="1"/>
      <c r="AK302" s="1"/>
      <c r="AL302" s="5"/>
      <c r="AM302" s="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49"/>
      <c r="AH303" s="1"/>
      <c r="AI303" s="1"/>
      <c r="AJ303" s="1"/>
      <c r="AK303" s="1"/>
      <c r="AL303" s="5"/>
      <c r="AM303" s="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49"/>
      <c r="AH304" s="1"/>
      <c r="AI304" s="1"/>
      <c r="AJ304" s="1"/>
      <c r="AK304" s="1"/>
      <c r="AL304" s="5"/>
      <c r="AM304" s="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49"/>
      <c r="AH305" s="1"/>
      <c r="AI305" s="1"/>
      <c r="AJ305" s="1"/>
      <c r="AK305" s="1"/>
      <c r="AL305" s="5"/>
      <c r="AM305" s="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49"/>
      <c r="AH306" s="1"/>
      <c r="AI306" s="1"/>
      <c r="AJ306" s="1"/>
      <c r="AK306" s="1"/>
      <c r="AL306" s="5"/>
      <c r="AM306" s="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49"/>
      <c r="AH307" s="1"/>
      <c r="AI307" s="1"/>
      <c r="AJ307" s="1"/>
      <c r="AK307" s="1"/>
      <c r="AL307" s="5"/>
      <c r="AM307" s="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49"/>
      <c r="AH308" s="1"/>
      <c r="AI308" s="1"/>
      <c r="AJ308" s="1"/>
      <c r="AK308" s="1"/>
      <c r="AL308" s="5"/>
      <c r="AM308" s="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49"/>
      <c r="AH309" s="1"/>
      <c r="AI309" s="1"/>
      <c r="AJ309" s="1"/>
      <c r="AK309" s="1"/>
      <c r="AL309" s="5"/>
      <c r="AM309" s="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49"/>
      <c r="AH310" s="1"/>
      <c r="AI310" s="1"/>
      <c r="AJ310" s="1"/>
      <c r="AK310" s="1"/>
      <c r="AL310" s="5"/>
      <c r="AM310" s="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49"/>
      <c r="AH311" s="1"/>
      <c r="AI311" s="1"/>
      <c r="AJ311" s="1"/>
      <c r="AK311" s="1"/>
      <c r="AL311" s="5"/>
      <c r="AM311" s="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49"/>
      <c r="AH312" s="1"/>
      <c r="AI312" s="1"/>
      <c r="AJ312" s="1"/>
      <c r="AK312" s="1"/>
      <c r="AL312" s="5"/>
      <c r="AM312" s="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49"/>
      <c r="AH313" s="1"/>
      <c r="AI313" s="1"/>
      <c r="AJ313" s="1"/>
      <c r="AK313" s="1"/>
      <c r="AL313" s="5"/>
      <c r="AM313" s="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49"/>
      <c r="AH314" s="1"/>
      <c r="AI314" s="1"/>
      <c r="AJ314" s="1"/>
      <c r="AK314" s="1"/>
      <c r="AL314" s="5"/>
      <c r="AM314" s="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49"/>
      <c r="AH315" s="1"/>
      <c r="AI315" s="1"/>
      <c r="AJ315" s="1"/>
      <c r="AK315" s="1"/>
      <c r="AL315" s="5"/>
      <c r="AM315" s="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49"/>
      <c r="AH316" s="1"/>
      <c r="AI316" s="1"/>
      <c r="AJ316" s="1"/>
      <c r="AK316" s="1"/>
      <c r="AL316" s="5"/>
      <c r="AM316" s="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49"/>
      <c r="AH317" s="1"/>
      <c r="AI317" s="1"/>
      <c r="AJ317" s="1"/>
      <c r="AK317" s="1"/>
      <c r="AL317" s="5"/>
      <c r="AM317" s="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49"/>
      <c r="AH318" s="1"/>
      <c r="AI318" s="1"/>
      <c r="AJ318" s="1"/>
      <c r="AK318" s="1"/>
      <c r="AL318" s="5"/>
      <c r="AM318" s="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49"/>
      <c r="AH319" s="1"/>
      <c r="AI319" s="1"/>
      <c r="AJ319" s="1"/>
      <c r="AK319" s="1"/>
      <c r="AL319" s="5"/>
      <c r="AM319" s="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49"/>
      <c r="AH320" s="1"/>
      <c r="AI320" s="1"/>
      <c r="AJ320" s="1"/>
      <c r="AK320" s="1"/>
      <c r="AL320" s="5"/>
      <c r="AM320" s="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49"/>
      <c r="AH321" s="1"/>
      <c r="AI321" s="1"/>
      <c r="AJ321" s="1"/>
      <c r="AK321" s="1"/>
      <c r="AL321" s="5"/>
      <c r="AM321" s="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49"/>
      <c r="AH322" s="1"/>
      <c r="AI322" s="1"/>
      <c r="AJ322" s="1"/>
      <c r="AK322" s="1"/>
      <c r="AL322" s="5"/>
      <c r="AM322" s="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49"/>
      <c r="AH323" s="1"/>
      <c r="AI323" s="1"/>
      <c r="AJ323" s="1"/>
      <c r="AK323" s="1"/>
      <c r="AL323" s="5"/>
      <c r="AM323" s="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49"/>
      <c r="AH324" s="1"/>
      <c r="AI324" s="1"/>
      <c r="AJ324" s="1"/>
      <c r="AK324" s="1"/>
      <c r="AL324" s="5"/>
      <c r="AM324" s="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49"/>
      <c r="AH325" s="1"/>
      <c r="AI325" s="1"/>
      <c r="AJ325" s="1"/>
      <c r="AK325" s="1"/>
      <c r="AL325" s="5"/>
      <c r="AM325" s="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49"/>
      <c r="AH326" s="1"/>
      <c r="AI326" s="1"/>
      <c r="AJ326" s="1"/>
      <c r="AK326" s="1"/>
      <c r="AL326" s="5"/>
      <c r="AM326" s="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49"/>
      <c r="AH327" s="1"/>
      <c r="AI327" s="1"/>
      <c r="AJ327" s="1"/>
      <c r="AK327" s="1"/>
      <c r="AL327" s="5"/>
      <c r="AM327" s="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49"/>
      <c r="AH328" s="1"/>
      <c r="AI328" s="1"/>
      <c r="AJ328" s="1"/>
      <c r="AK328" s="1"/>
      <c r="AL328" s="5"/>
      <c r="AM328" s="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49"/>
      <c r="AH329" s="1"/>
      <c r="AI329" s="1"/>
      <c r="AJ329" s="1"/>
      <c r="AK329" s="1"/>
      <c r="AL329" s="5"/>
      <c r="AM329" s="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49"/>
      <c r="AH330" s="1"/>
      <c r="AI330" s="1"/>
      <c r="AJ330" s="1"/>
      <c r="AK330" s="1"/>
      <c r="AL330" s="5"/>
      <c r="AM330" s="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49"/>
      <c r="AH331" s="1"/>
      <c r="AI331" s="1"/>
      <c r="AJ331" s="1"/>
      <c r="AK331" s="1"/>
      <c r="AL331" s="5"/>
      <c r="AM331" s="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49"/>
      <c r="AH332" s="1"/>
      <c r="AI332" s="1"/>
      <c r="AJ332" s="1"/>
      <c r="AK332" s="1"/>
      <c r="AL332" s="5"/>
      <c r="AM332" s="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49"/>
      <c r="AH333" s="1"/>
      <c r="AI333" s="1"/>
      <c r="AJ333" s="1"/>
      <c r="AK333" s="1"/>
      <c r="AL333" s="5"/>
      <c r="AM333" s="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49"/>
      <c r="AH334" s="1"/>
      <c r="AI334" s="1"/>
      <c r="AJ334" s="1"/>
      <c r="AK334" s="1"/>
      <c r="AL334" s="5"/>
      <c r="AM334" s="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49"/>
      <c r="AH335" s="1"/>
      <c r="AI335" s="1"/>
      <c r="AJ335" s="1"/>
      <c r="AK335" s="1"/>
      <c r="AL335" s="5"/>
      <c r="AM335" s="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49"/>
      <c r="AH336" s="1"/>
      <c r="AI336" s="1"/>
      <c r="AJ336" s="1"/>
      <c r="AK336" s="1"/>
      <c r="AL336" s="5"/>
      <c r="AM336" s="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49"/>
      <c r="AH337" s="1"/>
      <c r="AI337" s="1"/>
      <c r="AJ337" s="1"/>
      <c r="AK337" s="1"/>
      <c r="AL337" s="5"/>
      <c r="AM337" s="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49"/>
      <c r="AH338" s="1"/>
      <c r="AI338" s="1"/>
      <c r="AJ338" s="1"/>
      <c r="AK338" s="1"/>
      <c r="AL338" s="5"/>
      <c r="AM338" s="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49"/>
      <c r="AH339" s="1"/>
      <c r="AI339" s="1"/>
      <c r="AJ339" s="1"/>
      <c r="AK339" s="1"/>
      <c r="AL339" s="5"/>
      <c r="AM339" s="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49"/>
      <c r="AH340" s="1"/>
      <c r="AI340" s="1"/>
      <c r="AJ340" s="1"/>
      <c r="AK340" s="1"/>
      <c r="AL340" s="5"/>
      <c r="AM340" s="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49"/>
      <c r="AH341" s="1"/>
      <c r="AI341" s="1"/>
      <c r="AJ341" s="1"/>
      <c r="AK341" s="1"/>
      <c r="AL341" s="5"/>
      <c r="AM341" s="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49"/>
      <c r="AH342" s="1"/>
      <c r="AI342" s="1"/>
      <c r="AJ342" s="1"/>
      <c r="AK342" s="1"/>
      <c r="AL342" s="5"/>
      <c r="AM342" s="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49"/>
      <c r="AH343" s="1"/>
      <c r="AI343" s="1"/>
      <c r="AJ343" s="1"/>
      <c r="AK343" s="1"/>
      <c r="AL343" s="5"/>
      <c r="AM343" s="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49"/>
      <c r="AH344" s="1"/>
      <c r="AI344" s="1"/>
      <c r="AJ344" s="1"/>
      <c r="AK344" s="1"/>
      <c r="AL344" s="5"/>
      <c r="AM344" s="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49"/>
      <c r="AH345" s="1"/>
      <c r="AI345" s="1"/>
      <c r="AJ345" s="1"/>
      <c r="AK345" s="1"/>
      <c r="AL345" s="5"/>
      <c r="AM345" s="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49"/>
      <c r="AH346" s="1"/>
      <c r="AI346" s="1"/>
      <c r="AJ346" s="1"/>
      <c r="AK346" s="1"/>
      <c r="AL346" s="5"/>
      <c r="AM346" s="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49"/>
      <c r="AH347" s="1"/>
      <c r="AI347" s="1"/>
      <c r="AJ347" s="1"/>
      <c r="AK347" s="1"/>
      <c r="AL347" s="5"/>
      <c r="AM347" s="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49"/>
      <c r="AH348" s="1"/>
      <c r="AI348" s="1"/>
      <c r="AJ348" s="1"/>
      <c r="AK348" s="1"/>
      <c r="AL348" s="5"/>
      <c r="AM348" s="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49"/>
      <c r="AH349" s="1"/>
      <c r="AI349" s="1"/>
      <c r="AJ349" s="1"/>
      <c r="AK349" s="1"/>
      <c r="AL349" s="5"/>
      <c r="AM349" s="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49"/>
      <c r="AH350" s="1"/>
      <c r="AI350" s="1"/>
      <c r="AJ350" s="1"/>
      <c r="AK350" s="1"/>
      <c r="AL350" s="5"/>
      <c r="AM350" s="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49"/>
      <c r="AH351" s="1"/>
      <c r="AI351" s="1"/>
      <c r="AJ351" s="1"/>
      <c r="AK351" s="1"/>
      <c r="AL351" s="5"/>
      <c r="AM351" s="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49"/>
      <c r="AH352" s="1"/>
      <c r="AI352" s="1"/>
      <c r="AJ352" s="1"/>
      <c r="AK352" s="1"/>
      <c r="AL352" s="5"/>
      <c r="AM352" s="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49"/>
      <c r="AH353" s="1"/>
      <c r="AI353" s="1"/>
      <c r="AJ353" s="1"/>
      <c r="AK353" s="1"/>
      <c r="AL353" s="5"/>
      <c r="AM353" s="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49"/>
      <c r="AH354" s="1"/>
      <c r="AI354" s="1"/>
      <c r="AJ354" s="1"/>
      <c r="AK354" s="1"/>
      <c r="AL354" s="5"/>
      <c r="AM354" s="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49"/>
      <c r="AH355" s="1"/>
      <c r="AI355" s="1"/>
      <c r="AJ355" s="1"/>
      <c r="AK355" s="1"/>
      <c r="AL355" s="5"/>
      <c r="AM355" s="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49"/>
      <c r="AH356" s="1"/>
      <c r="AI356" s="1"/>
      <c r="AJ356" s="1"/>
      <c r="AK356" s="1"/>
      <c r="AL356" s="5"/>
      <c r="AM356" s="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49"/>
      <c r="AH357" s="1"/>
      <c r="AI357" s="1"/>
      <c r="AJ357" s="1"/>
      <c r="AK357" s="1"/>
      <c r="AL357" s="5"/>
      <c r="AM357" s="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49"/>
      <c r="AH358" s="1"/>
      <c r="AI358" s="1"/>
      <c r="AJ358" s="1"/>
      <c r="AK358" s="1"/>
      <c r="AL358" s="5"/>
      <c r="AM358" s="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49"/>
      <c r="AH359" s="1"/>
      <c r="AI359" s="1"/>
      <c r="AJ359" s="1"/>
      <c r="AK359" s="1"/>
      <c r="AL359" s="5"/>
      <c r="AM359" s="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49"/>
      <c r="AH360" s="1"/>
      <c r="AI360" s="1"/>
      <c r="AJ360" s="1"/>
      <c r="AK360" s="1"/>
      <c r="AL360" s="5"/>
      <c r="AM360" s="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49"/>
      <c r="AH361" s="1"/>
      <c r="AI361" s="1"/>
      <c r="AJ361" s="1"/>
      <c r="AK361" s="1"/>
      <c r="AL361" s="5"/>
      <c r="AM361" s="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49"/>
      <c r="AH362" s="1"/>
      <c r="AI362" s="1"/>
      <c r="AJ362" s="1"/>
      <c r="AK362" s="1"/>
      <c r="AL362" s="5"/>
      <c r="AM362" s="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49"/>
      <c r="AH363" s="1"/>
      <c r="AI363" s="1"/>
      <c r="AJ363" s="1"/>
      <c r="AK363" s="1"/>
      <c r="AL363" s="5"/>
      <c r="AM363" s="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49"/>
      <c r="AH364" s="1"/>
      <c r="AI364" s="1"/>
      <c r="AJ364" s="1"/>
      <c r="AK364" s="1"/>
      <c r="AL364" s="5"/>
      <c r="AM364" s="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49"/>
      <c r="AH365" s="1"/>
      <c r="AI365" s="1"/>
      <c r="AJ365" s="1"/>
      <c r="AK365" s="1"/>
      <c r="AL365" s="5"/>
      <c r="AM365" s="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49"/>
      <c r="AH366" s="1"/>
      <c r="AI366" s="1"/>
      <c r="AJ366" s="1"/>
      <c r="AK366" s="1"/>
      <c r="AL366" s="5"/>
      <c r="AM366" s="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49"/>
      <c r="AH367" s="1"/>
      <c r="AI367" s="1"/>
      <c r="AJ367" s="1"/>
      <c r="AK367" s="1"/>
      <c r="AL367" s="5"/>
      <c r="AM367" s="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49"/>
      <c r="AH368" s="1"/>
      <c r="AI368" s="1"/>
      <c r="AJ368" s="1"/>
      <c r="AK368" s="1"/>
      <c r="AL368" s="5"/>
      <c r="AM368" s="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49"/>
      <c r="AH369" s="1"/>
      <c r="AI369" s="1"/>
      <c r="AJ369" s="1"/>
      <c r="AK369" s="1"/>
      <c r="AL369" s="5"/>
      <c r="AM369" s="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49"/>
      <c r="AH370" s="1"/>
      <c r="AI370" s="1"/>
      <c r="AJ370" s="1"/>
      <c r="AK370" s="1"/>
      <c r="AL370" s="5"/>
      <c r="AM370" s="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49"/>
      <c r="AH371" s="1"/>
      <c r="AI371" s="1"/>
      <c r="AJ371" s="1"/>
      <c r="AK371" s="1"/>
      <c r="AL371" s="5"/>
      <c r="AM371" s="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49"/>
      <c r="AH372" s="1"/>
      <c r="AI372" s="1"/>
      <c r="AJ372" s="1"/>
      <c r="AK372" s="1"/>
      <c r="AL372" s="5"/>
      <c r="AM372" s="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49"/>
      <c r="AH373" s="1"/>
      <c r="AI373" s="1"/>
      <c r="AJ373" s="1"/>
      <c r="AK373" s="1"/>
      <c r="AL373" s="5"/>
      <c r="AM373" s="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49"/>
      <c r="AH374" s="1"/>
      <c r="AI374" s="1"/>
      <c r="AJ374" s="1"/>
      <c r="AK374" s="1"/>
      <c r="AL374" s="5"/>
      <c r="AM374" s="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49"/>
      <c r="AH375" s="1"/>
      <c r="AI375" s="1"/>
      <c r="AJ375" s="1"/>
      <c r="AK375" s="1"/>
      <c r="AL375" s="5"/>
      <c r="AM375" s="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49"/>
      <c r="AH376" s="1"/>
      <c r="AI376" s="1"/>
      <c r="AJ376" s="1"/>
      <c r="AK376" s="1"/>
      <c r="AL376" s="5"/>
      <c r="AM376" s="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49"/>
      <c r="AH377" s="1"/>
      <c r="AI377" s="1"/>
      <c r="AJ377" s="1"/>
      <c r="AK377" s="1"/>
      <c r="AL377" s="5"/>
      <c r="AM377" s="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49"/>
      <c r="AH378" s="1"/>
      <c r="AI378" s="1"/>
      <c r="AJ378" s="1"/>
      <c r="AK378" s="1"/>
      <c r="AL378" s="5"/>
      <c r="AM378" s="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49"/>
      <c r="AH379" s="1"/>
      <c r="AI379" s="1"/>
      <c r="AJ379" s="1"/>
      <c r="AK379" s="1"/>
      <c r="AL379" s="5"/>
      <c r="AM379" s="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49"/>
      <c r="AH380" s="1"/>
      <c r="AI380" s="1"/>
      <c r="AJ380" s="1"/>
      <c r="AK380" s="1"/>
      <c r="AL380" s="5"/>
      <c r="AM380" s="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49"/>
      <c r="AH381" s="1"/>
      <c r="AI381" s="1"/>
      <c r="AJ381" s="1"/>
      <c r="AK381" s="1"/>
      <c r="AL381" s="5"/>
      <c r="AM381" s="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49"/>
      <c r="AH382" s="1"/>
      <c r="AI382" s="1"/>
      <c r="AJ382" s="1"/>
      <c r="AK382" s="1"/>
      <c r="AL382" s="5"/>
      <c r="AM382" s="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49"/>
      <c r="AH383" s="1"/>
      <c r="AI383" s="1"/>
      <c r="AJ383" s="1"/>
      <c r="AK383" s="1"/>
      <c r="AL383" s="5"/>
      <c r="AM383" s="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49"/>
      <c r="AH384" s="1"/>
      <c r="AI384" s="1"/>
      <c r="AJ384" s="1"/>
      <c r="AK384" s="1"/>
      <c r="AL384" s="5"/>
      <c r="AM384" s="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49"/>
      <c r="AH385" s="1"/>
      <c r="AI385" s="1"/>
      <c r="AJ385" s="1"/>
      <c r="AK385" s="1"/>
      <c r="AL385" s="5"/>
      <c r="AM385" s="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49"/>
      <c r="AH386" s="1"/>
      <c r="AI386" s="1"/>
      <c r="AJ386" s="1"/>
      <c r="AK386" s="1"/>
      <c r="AL386" s="5"/>
      <c r="AM386" s="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49"/>
      <c r="AH387" s="1"/>
      <c r="AI387" s="1"/>
      <c r="AJ387" s="1"/>
      <c r="AK387" s="1"/>
      <c r="AL387" s="5"/>
      <c r="AM387" s="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49"/>
      <c r="AH388" s="1"/>
      <c r="AI388" s="1"/>
      <c r="AJ388" s="1"/>
      <c r="AK388" s="1"/>
      <c r="AL388" s="5"/>
      <c r="AM388" s="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49"/>
      <c r="AH389" s="1"/>
      <c r="AI389" s="1"/>
      <c r="AJ389" s="1"/>
      <c r="AK389" s="1"/>
      <c r="AL389" s="5"/>
      <c r="AM389" s="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49"/>
      <c r="AH390" s="1"/>
      <c r="AI390" s="1"/>
      <c r="AJ390" s="1"/>
      <c r="AK390" s="1"/>
      <c r="AL390" s="5"/>
      <c r="AM390" s="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49"/>
      <c r="AH391" s="1"/>
      <c r="AI391" s="1"/>
      <c r="AJ391" s="1"/>
      <c r="AK391" s="1"/>
      <c r="AL391" s="5"/>
      <c r="AM391" s="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49"/>
      <c r="AH392" s="1"/>
      <c r="AI392" s="1"/>
      <c r="AJ392" s="1"/>
      <c r="AK392" s="1"/>
      <c r="AL392" s="5"/>
      <c r="AM392" s="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49"/>
      <c r="AH393" s="1"/>
      <c r="AI393" s="1"/>
      <c r="AJ393" s="1"/>
      <c r="AK393" s="1"/>
      <c r="AL393" s="5"/>
      <c r="AM393" s="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49"/>
      <c r="AH394" s="1"/>
      <c r="AI394" s="1"/>
      <c r="AJ394" s="1"/>
      <c r="AK394" s="1"/>
      <c r="AL394" s="5"/>
      <c r="AM394" s="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49"/>
      <c r="AH395" s="1"/>
      <c r="AI395" s="1"/>
      <c r="AJ395" s="1"/>
      <c r="AK395" s="1"/>
      <c r="AL395" s="5"/>
      <c r="AM395" s="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49"/>
      <c r="AH396" s="1"/>
      <c r="AI396" s="1"/>
      <c r="AJ396" s="1"/>
      <c r="AK396" s="1"/>
      <c r="AL396" s="5"/>
      <c r="AM396" s="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49"/>
      <c r="AH397" s="1"/>
      <c r="AI397" s="1"/>
      <c r="AJ397" s="1"/>
      <c r="AK397" s="1"/>
      <c r="AL397" s="5"/>
      <c r="AM397" s="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49"/>
      <c r="AH398" s="1"/>
      <c r="AI398" s="1"/>
      <c r="AJ398" s="1"/>
      <c r="AK398" s="1"/>
      <c r="AL398" s="5"/>
      <c r="AM398" s="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49"/>
      <c r="AH399" s="1"/>
      <c r="AI399" s="1"/>
      <c r="AJ399" s="1"/>
      <c r="AK399" s="1"/>
      <c r="AL399" s="5"/>
      <c r="AM399" s="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49"/>
      <c r="AH400" s="1"/>
      <c r="AI400" s="1"/>
      <c r="AJ400" s="1"/>
      <c r="AK400" s="1"/>
      <c r="AL400" s="5"/>
      <c r="AM400" s="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49"/>
      <c r="AH401" s="1"/>
      <c r="AI401" s="1"/>
      <c r="AJ401" s="1"/>
      <c r="AK401" s="1"/>
      <c r="AL401" s="5"/>
      <c r="AM401" s="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49"/>
      <c r="AH402" s="1"/>
      <c r="AI402" s="1"/>
      <c r="AJ402" s="1"/>
      <c r="AK402" s="1"/>
      <c r="AL402" s="5"/>
      <c r="AM402" s="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49"/>
      <c r="AH403" s="1"/>
      <c r="AI403" s="1"/>
      <c r="AJ403" s="1"/>
      <c r="AK403" s="1"/>
      <c r="AL403" s="5"/>
      <c r="AM403" s="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49"/>
      <c r="AH404" s="1"/>
      <c r="AI404" s="1"/>
      <c r="AJ404" s="1"/>
      <c r="AK404" s="1"/>
      <c r="AL404" s="5"/>
      <c r="AM404" s="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49"/>
      <c r="AH405" s="1"/>
      <c r="AI405" s="1"/>
      <c r="AJ405" s="1"/>
      <c r="AK405" s="1"/>
      <c r="AL405" s="5"/>
      <c r="AM405" s="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49"/>
      <c r="AH406" s="1"/>
      <c r="AI406" s="1"/>
      <c r="AJ406" s="1"/>
      <c r="AK406" s="1"/>
      <c r="AL406" s="5"/>
      <c r="AM406" s="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49"/>
      <c r="AH407" s="1"/>
      <c r="AI407" s="1"/>
      <c r="AJ407" s="1"/>
      <c r="AK407" s="1"/>
      <c r="AL407" s="5"/>
      <c r="AM407" s="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49"/>
      <c r="AH408" s="1"/>
      <c r="AI408" s="1"/>
      <c r="AJ408" s="1"/>
      <c r="AK408" s="1"/>
      <c r="AL408" s="5"/>
      <c r="AM408" s="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49"/>
      <c r="AH409" s="1"/>
      <c r="AI409" s="1"/>
      <c r="AJ409" s="1"/>
      <c r="AK409" s="1"/>
      <c r="AL409" s="5"/>
      <c r="AM409" s="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49"/>
      <c r="AH410" s="1"/>
      <c r="AI410" s="1"/>
      <c r="AJ410" s="1"/>
      <c r="AK410" s="1"/>
      <c r="AL410" s="5"/>
      <c r="AM410" s="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49"/>
      <c r="AH411" s="1"/>
      <c r="AI411" s="1"/>
      <c r="AJ411" s="1"/>
      <c r="AK411" s="1"/>
      <c r="AL411" s="5"/>
      <c r="AM411" s="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49"/>
      <c r="AH412" s="1"/>
      <c r="AI412" s="1"/>
      <c r="AJ412" s="1"/>
      <c r="AK412" s="1"/>
      <c r="AL412" s="5"/>
      <c r="AM412" s="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49"/>
      <c r="AH413" s="1"/>
      <c r="AI413" s="1"/>
      <c r="AJ413" s="1"/>
      <c r="AK413" s="1"/>
      <c r="AL413" s="5"/>
      <c r="AM413" s="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49"/>
      <c r="AH414" s="1"/>
      <c r="AI414" s="1"/>
      <c r="AJ414" s="1"/>
      <c r="AK414" s="1"/>
      <c r="AL414" s="5"/>
      <c r="AM414" s="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49"/>
      <c r="AH415" s="1"/>
      <c r="AI415" s="1"/>
      <c r="AJ415" s="1"/>
      <c r="AK415" s="1"/>
      <c r="AL415" s="5"/>
      <c r="AM415" s="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49"/>
      <c r="AH416" s="1"/>
      <c r="AI416" s="1"/>
      <c r="AJ416" s="1"/>
      <c r="AK416" s="1"/>
      <c r="AL416" s="5"/>
      <c r="AM416" s="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49"/>
      <c r="AH417" s="1"/>
      <c r="AI417" s="1"/>
      <c r="AJ417" s="1"/>
      <c r="AK417" s="1"/>
      <c r="AL417" s="5"/>
      <c r="AM417" s="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49"/>
      <c r="AH418" s="1"/>
      <c r="AI418" s="1"/>
      <c r="AJ418" s="1"/>
      <c r="AK418" s="1"/>
      <c r="AL418" s="5"/>
      <c r="AM418" s="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49"/>
      <c r="AH419" s="1"/>
      <c r="AI419" s="1"/>
      <c r="AJ419" s="1"/>
      <c r="AK419" s="1"/>
      <c r="AL419" s="5"/>
      <c r="AM419" s="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49"/>
      <c r="AH420" s="1"/>
      <c r="AI420" s="1"/>
      <c r="AJ420" s="1"/>
      <c r="AK420" s="1"/>
      <c r="AL420" s="5"/>
      <c r="AM420" s="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49"/>
      <c r="AH421" s="1"/>
      <c r="AI421" s="1"/>
      <c r="AJ421" s="1"/>
      <c r="AK421" s="1"/>
      <c r="AL421" s="5"/>
      <c r="AM421" s="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49"/>
      <c r="AH422" s="1"/>
      <c r="AI422" s="1"/>
      <c r="AJ422" s="1"/>
      <c r="AK422" s="1"/>
      <c r="AL422" s="5"/>
      <c r="AM422" s="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49"/>
      <c r="AH423" s="1"/>
      <c r="AI423" s="1"/>
      <c r="AJ423" s="1"/>
      <c r="AK423" s="1"/>
      <c r="AL423" s="5"/>
      <c r="AM423" s="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49"/>
      <c r="AH424" s="1"/>
      <c r="AI424" s="1"/>
      <c r="AJ424" s="1"/>
      <c r="AK424" s="1"/>
      <c r="AL424" s="5"/>
      <c r="AM424" s="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49"/>
      <c r="AH425" s="1"/>
      <c r="AI425" s="1"/>
      <c r="AJ425" s="1"/>
      <c r="AK425" s="1"/>
      <c r="AL425" s="5"/>
      <c r="AM425" s="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49"/>
      <c r="AH426" s="1"/>
      <c r="AI426" s="1"/>
      <c r="AJ426" s="1"/>
      <c r="AK426" s="1"/>
      <c r="AL426" s="5"/>
      <c r="AM426" s="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49"/>
      <c r="AH427" s="1"/>
      <c r="AI427" s="1"/>
      <c r="AJ427" s="1"/>
      <c r="AK427" s="1"/>
      <c r="AL427" s="5"/>
      <c r="AM427" s="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49"/>
      <c r="AH428" s="1"/>
      <c r="AI428" s="1"/>
      <c r="AJ428" s="1"/>
      <c r="AK428" s="1"/>
      <c r="AL428" s="5"/>
      <c r="AM428" s="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49"/>
      <c r="AH429" s="1"/>
      <c r="AI429" s="1"/>
      <c r="AJ429" s="1"/>
      <c r="AK429" s="1"/>
      <c r="AL429" s="5"/>
      <c r="AM429" s="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49"/>
      <c r="AH430" s="1"/>
      <c r="AI430" s="1"/>
      <c r="AJ430" s="1"/>
      <c r="AK430" s="1"/>
      <c r="AL430" s="5"/>
      <c r="AM430" s="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49"/>
      <c r="AH431" s="1"/>
      <c r="AI431" s="1"/>
      <c r="AJ431" s="1"/>
      <c r="AK431" s="1"/>
      <c r="AL431" s="5"/>
      <c r="AM431" s="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49"/>
      <c r="AH432" s="1"/>
      <c r="AI432" s="1"/>
      <c r="AJ432" s="1"/>
      <c r="AK432" s="1"/>
      <c r="AL432" s="5"/>
      <c r="AM432" s="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49"/>
      <c r="AH433" s="1"/>
      <c r="AI433" s="1"/>
      <c r="AJ433" s="1"/>
      <c r="AK433" s="1"/>
      <c r="AL433" s="5"/>
      <c r="AM433" s="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49"/>
      <c r="AH434" s="1"/>
      <c r="AI434" s="1"/>
      <c r="AJ434" s="1"/>
      <c r="AK434" s="1"/>
      <c r="AL434" s="5"/>
      <c r="AM434" s="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49"/>
      <c r="AH435" s="1"/>
      <c r="AI435" s="1"/>
      <c r="AJ435" s="1"/>
      <c r="AK435" s="1"/>
      <c r="AL435" s="5"/>
      <c r="AM435" s="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49"/>
      <c r="AH436" s="1"/>
      <c r="AI436" s="1"/>
      <c r="AJ436" s="1"/>
      <c r="AK436" s="1"/>
      <c r="AL436" s="5"/>
      <c r="AM436" s="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49"/>
      <c r="AH437" s="1"/>
      <c r="AI437" s="1"/>
      <c r="AJ437" s="1"/>
      <c r="AK437" s="1"/>
      <c r="AL437" s="5"/>
      <c r="AM437" s="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49"/>
      <c r="AH438" s="1"/>
      <c r="AI438" s="1"/>
      <c r="AJ438" s="1"/>
      <c r="AK438" s="1"/>
      <c r="AL438" s="5"/>
      <c r="AM438" s="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49"/>
      <c r="AH439" s="1"/>
      <c r="AI439" s="1"/>
      <c r="AJ439" s="1"/>
      <c r="AK439" s="1"/>
      <c r="AL439" s="5"/>
      <c r="AM439" s="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49"/>
      <c r="AH440" s="1"/>
      <c r="AI440" s="1"/>
      <c r="AJ440" s="1"/>
      <c r="AK440" s="1"/>
      <c r="AL440" s="5"/>
      <c r="AM440" s="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49"/>
      <c r="AH441" s="1"/>
      <c r="AI441" s="1"/>
      <c r="AJ441" s="1"/>
      <c r="AK441" s="1"/>
      <c r="AL441" s="5"/>
      <c r="AM441" s="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49"/>
      <c r="AH442" s="1"/>
      <c r="AI442" s="1"/>
      <c r="AJ442" s="1"/>
      <c r="AK442" s="1"/>
      <c r="AL442" s="5"/>
      <c r="AM442" s="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49"/>
      <c r="AH443" s="1"/>
      <c r="AI443" s="1"/>
      <c r="AJ443" s="1"/>
      <c r="AK443" s="1"/>
      <c r="AL443" s="5"/>
      <c r="AM443" s="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49"/>
      <c r="AH444" s="1"/>
      <c r="AI444" s="1"/>
      <c r="AJ444" s="1"/>
      <c r="AK444" s="1"/>
      <c r="AL444" s="5"/>
      <c r="AM444" s="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49"/>
      <c r="AH445" s="1"/>
      <c r="AI445" s="1"/>
      <c r="AJ445" s="1"/>
      <c r="AK445" s="1"/>
      <c r="AL445" s="5"/>
      <c r="AM445" s="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49"/>
      <c r="AH446" s="1"/>
      <c r="AI446" s="1"/>
      <c r="AJ446" s="1"/>
      <c r="AK446" s="1"/>
      <c r="AL446" s="5"/>
      <c r="AM446" s="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49"/>
      <c r="AH447" s="1"/>
      <c r="AI447" s="1"/>
      <c r="AJ447" s="1"/>
      <c r="AK447" s="1"/>
      <c r="AL447" s="5"/>
      <c r="AM447" s="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49"/>
      <c r="AH448" s="1"/>
      <c r="AI448" s="1"/>
      <c r="AJ448" s="1"/>
      <c r="AK448" s="1"/>
      <c r="AL448" s="5"/>
      <c r="AM448" s="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49"/>
      <c r="AH449" s="1"/>
      <c r="AI449" s="1"/>
      <c r="AJ449" s="1"/>
      <c r="AK449" s="1"/>
      <c r="AL449" s="5"/>
      <c r="AM449" s="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49"/>
      <c r="AH450" s="1"/>
      <c r="AI450" s="1"/>
      <c r="AJ450" s="1"/>
      <c r="AK450" s="1"/>
      <c r="AL450" s="5"/>
      <c r="AM450" s="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49"/>
      <c r="AH451" s="1"/>
      <c r="AI451" s="1"/>
      <c r="AJ451" s="1"/>
      <c r="AK451" s="1"/>
      <c r="AL451" s="5"/>
      <c r="AM451" s="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49"/>
      <c r="AH452" s="1"/>
      <c r="AI452" s="1"/>
      <c r="AJ452" s="1"/>
      <c r="AK452" s="1"/>
      <c r="AL452" s="5"/>
      <c r="AM452" s="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49"/>
      <c r="AH453" s="1"/>
      <c r="AI453" s="1"/>
      <c r="AJ453" s="1"/>
      <c r="AK453" s="1"/>
      <c r="AL453" s="5"/>
      <c r="AM453" s="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49"/>
      <c r="AH454" s="1"/>
      <c r="AI454" s="1"/>
      <c r="AJ454" s="1"/>
      <c r="AK454" s="1"/>
      <c r="AL454" s="5"/>
      <c r="AM454" s="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49"/>
      <c r="AH455" s="1"/>
      <c r="AI455" s="1"/>
      <c r="AJ455" s="1"/>
      <c r="AK455" s="1"/>
      <c r="AL455" s="5"/>
      <c r="AM455" s="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49"/>
      <c r="AH456" s="1"/>
      <c r="AI456" s="1"/>
      <c r="AJ456" s="1"/>
      <c r="AK456" s="1"/>
      <c r="AL456" s="5"/>
      <c r="AM456" s="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49"/>
      <c r="AH457" s="1"/>
      <c r="AI457" s="1"/>
      <c r="AJ457" s="1"/>
      <c r="AK457" s="1"/>
      <c r="AL457" s="5"/>
      <c r="AM457" s="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49"/>
      <c r="AH458" s="1"/>
      <c r="AI458" s="1"/>
      <c r="AJ458" s="1"/>
      <c r="AK458" s="1"/>
      <c r="AL458" s="5"/>
      <c r="AM458" s="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49"/>
      <c r="AH459" s="1"/>
      <c r="AI459" s="1"/>
      <c r="AJ459" s="1"/>
      <c r="AK459" s="1"/>
      <c r="AL459" s="5"/>
      <c r="AM459" s="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49"/>
      <c r="AH460" s="1"/>
      <c r="AI460" s="1"/>
      <c r="AJ460" s="1"/>
      <c r="AK460" s="1"/>
      <c r="AL460" s="5"/>
      <c r="AM460" s="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49"/>
      <c r="AH461" s="1"/>
      <c r="AI461" s="1"/>
      <c r="AJ461" s="1"/>
      <c r="AK461" s="1"/>
      <c r="AL461" s="5"/>
      <c r="AM461" s="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49"/>
      <c r="AH462" s="1"/>
      <c r="AI462" s="1"/>
      <c r="AJ462" s="1"/>
      <c r="AK462" s="1"/>
      <c r="AL462" s="5"/>
      <c r="AM462" s="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49"/>
      <c r="AH463" s="1"/>
      <c r="AI463" s="1"/>
      <c r="AJ463" s="1"/>
      <c r="AK463" s="1"/>
      <c r="AL463" s="5"/>
      <c r="AM463" s="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49"/>
      <c r="AH464" s="1"/>
      <c r="AI464" s="1"/>
      <c r="AJ464" s="1"/>
      <c r="AK464" s="1"/>
      <c r="AL464" s="5"/>
      <c r="AM464" s="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49"/>
      <c r="AH465" s="1"/>
      <c r="AI465" s="1"/>
      <c r="AJ465" s="1"/>
      <c r="AK465" s="1"/>
      <c r="AL465" s="5"/>
      <c r="AM465" s="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49"/>
      <c r="AH466" s="1"/>
      <c r="AI466" s="1"/>
      <c r="AJ466" s="1"/>
      <c r="AK466" s="1"/>
      <c r="AL466" s="5"/>
      <c r="AM466" s="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49"/>
      <c r="AH467" s="1"/>
      <c r="AI467" s="1"/>
      <c r="AJ467" s="1"/>
      <c r="AK467" s="1"/>
      <c r="AL467" s="5"/>
      <c r="AM467" s="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49"/>
      <c r="AH468" s="1"/>
      <c r="AI468" s="1"/>
      <c r="AJ468" s="1"/>
      <c r="AK468" s="1"/>
      <c r="AL468" s="5"/>
      <c r="AM468" s="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49"/>
      <c r="AH469" s="1"/>
      <c r="AI469" s="1"/>
      <c r="AJ469" s="1"/>
      <c r="AK469" s="1"/>
      <c r="AL469" s="5"/>
      <c r="AM469" s="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49"/>
      <c r="AH470" s="1"/>
      <c r="AI470" s="1"/>
      <c r="AJ470" s="1"/>
      <c r="AK470" s="1"/>
      <c r="AL470" s="5"/>
      <c r="AM470" s="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49"/>
      <c r="AH471" s="1"/>
      <c r="AI471" s="1"/>
      <c r="AJ471" s="1"/>
      <c r="AK471" s="1"/>
      <c r="AL471" s="5"/>
      <c r="AM471" s="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49"/>
      <c r="AH472" s="1"/>
      <c r="AI472" s="1"/>
      <c r="AJ472" s="1"/>
      <c r="AK472" s="1"/>
      <c r="AL472" s="5"/>
      <c r="AM472" s="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49"/>
      <c r="AH473" s="1"/>
      <c r="AI473" s="1"/>
      <c r="AJ473" s="1"/>
      <c r="AK473" s="1"/>
      <c r="AL473" s="5"/>
      <c r="AM473" s="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49"/>
      <c r="AH474" s="1"/>
      <c r="AI474" s="1"/>
      <c r="AJ474" s="1"/>
      <c r="AK474" s="1"/>
      <c r="AL474" s="5"/>
      <c r="AM474" s="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49"/>
      <c r="AH475" s="1"/>
      <c r="AI475" s="1"/>
      <c r="AJ475" s="1"/>
      <c r="AK475" s="1"/>
      <c r="AL475" s="5"/>
      <c r="AM475" s="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49"/>
      <c r="AH476" s="1"/>
      <c r="AI476" s="1"/>
      <c r="AJ476" s="1"/>
      <c r="AK476" s="1"/>
      <c r="AL476" s="5"/>
      <c r="AM476" s="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49"/>
      <c r="AH477" s="1"/>
      <c r="AI477" s="1"/>
      <c r="AJ477" s="1"/>
      <c r="AK477" s="1"/>
      <c r="AL477" s="5"/>
      <c r="AM477" s="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49"/>
      <c r="AH478" s="1"/>
      <c r="AI478" s="1"/>
      <c r="AJ478" s="1"/>
      <c r="AK478" s="1"/>
      <c r="AL478" s="5"/>
      <c r="AM478" s="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49"/>
      <c r="AH479" s="1"/>
      <c r="AI479" s="1"/>
      <c r="AJ479" s="1"/>
      <c r="AK479" s="1"/>
      <c r="AL479" s="5"/>
      <c r="AM479" s="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49"/>
      <c r="AH480" s="1"/>
      <c r="AI480" s="1"/>
      <c r="AJ480" s="1"/>
      <c r="AK480" s="1"/>
      <c r="AL480" s="5"/>
      <c r="AM480" s="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49"/>
      <c r="AH481" s="1"/>
      <c r="AI481" s="1"/>
      <c r="AJ481" s="1"/>
      <c r="AK481" s="1"/>
      <c r="AL481" s="5"/>
      <c r="AM481" s="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49"/>
      <c r="AH482" s="1"/>
      <c r="AI482" s="1"/>
      <c r="AJ482" s="1"/>
      <c r="AK482" s="1"/>
      <c r="AL482" s="5"/>
      <c r="AM482" s="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49"/>
      <c r="AH483" s="1"/>
      <c r="AI483" s="1"/>
      <c r="AJ483" s="1"/>
      <c r="AK483" s="1"/>
      <c r="AL483" s="5"/>
      <c r="AM483" s="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49"/>
      <c r="AH484" s="1"/>
      <c r="AI484" s="1"/>
      <c r="AJ484" s="1"/>
      <c r="AK484" s="1"/>
      <c r="AL484" s="5"/>
      <c r="AM484" s="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49"/>
      <c r="AH485" s="1"/>
      <c r="AI485" s="1"/>
      <c r="AJ485" s="1"/>
      <c r="AK485" s="1"/>
      <c r="AL485" s="5"/>
      <c r="AM485" s="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49"/>
      <c r="AH486" s="1"/>
      <c r="AI486" s="1"/>
      <c r="AJ486" s="1"/>
      <c r="AK486" s="1"/>
      <c r="AL486" s="5"/>
      <c r="AM486" s="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49"/>
      <c r="AH487" s="1"/>
      <c r="AI487" s="1"/>
      <c r="AJ487" s="1"/>
      <c r="AK487" s="1"/>
      <c r="AL487" s="5"/>
      <c r="AM487" s="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49"/>
      <c r="AH488" s="1"/>
      <c r="AI488" s="1"/>
      <c r="AJ488" s="1"/>
      <c r="AK488" s="1"/>
      <c r="AL488" s="5"/>
      <c r="AM488" s="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49"/>
      <c r="AH489" s="1"/>
      <c r="AI489" s="1"/>
      <c r="AJ489" s="1"/>
      <c r="AK489" s="1"/>
      <c r="AL489" s="5"/>
      <c r="AM489" s="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49"/>
      <c r="AH490" s="1"/>
      <c r="AI490" s="1"/>
      <c r="AJ490" s="1"/>
      <c r="AK490" s="1"/>
      <c r="AL490" s="5"/>
      <c r="AM490" s="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49"/>
      <c r="AH491" s="1"/>
      <c r="AI491" s="1"/>
      <c r="AJ491" s="1"/>
      <c r="AK491" s="1"/>
      <c r="AL491" s="5"/>
      <c r="AM491" s="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49"/>
      <c r="AH492" s="1"/>
      <c r="AI492" s="1"/>
      <c r="AJ492" s="1"/>
      <c r="AK492" s="1"/>
      <c r="AL492" s="5"/>
      <c r="AM492" s="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49"/>
      <c r="AH493" s="1"/>
      <c r="AI493" s="1"/>
      <c r="AJ493" s="1"/>
      <c r="AK493" s="1"/>
      <c r="AL493" s="5"/>
      <c r="AM493" s="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49"/>
      <c r="AH494" s="1"/>
      <c r="AI494" s="1"/>
      <c r="AJ494" s="1"/>
      <c r="AK494" s="1"/>
      <c r="AL494" s="5"/>
      <c r="AM494" s="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49"/>
      <c r="AH495" s="1"/>
      <c r="AI495" s="1"/>
      <c r="AJ495" s="1"/>
      <c r="AK495" s="1"/>
      <c r="AL495" s="5"/>
      <c r="AM495" s="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49"/>
      <c r="AH496" s="1"/>
      <c r="AI496" s="1"/>
      <c r="AJ496" s="1"/>
      <c r="AK496" s="1"/>
      <c r="AL496" s="5"/>
      <c r="AM496" s="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49"/>
      <c r="AH497" s="1"/>
      <c r="AI497" s="1"/>
      <c r="AJ497" s="1"/>
      <c r="AK497" s="1"/>
      <c r="AL497" s="5"/>
      <c r="AM497" s="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49"/>
      <c r="AH498" s="1"/>
      <c r="AI498" s="1"/>
      <c r="AJ498" s="1"/>
      <c r="AK498" s="1"/>
      <c r="AL498" s="5"/>
      <c r="AM498" s="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49"/>
      <c r="AH499" s="1"/>
      <c r="AI499" s="1"/>
      <c r="AJ499" s="1"/>
      <c r="AK499" s="1"/>
      <c r="AL499" s="5"/>
      <c r="AM499" s="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49"/>
      <c r="AH500" s="1"/>
      <c r="AI500" s="1"/>
      <c r="AJ500" s="1"/>
      <c r="AK500" s="1"/>
      <c r="AL500" s="5"/>
      <c r="AM500" s="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49"/>
      <c r="AH501" s="1"/>
      <c r="AI501" s="1"/>
      <c r="AJ501" s="1"/>
      <c r="AK501" s="1"/>
      <c r="AL501" s="5"/>
      <c r="AM501" s="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49"/>
      <c r="AH502" s="1"/>
      <c r="AI502" s="1"/>
      <c r="AJ502" s="1"/>
      <c r="AK502" s="1"/>
      <c r="AL502" s="5"/>
      <c r="AM502" s="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49"/>
      <c r="AH503" s="1"/>
      <c r="AI503" s="1"/>
      <c r="AJ503" s="1"/>
      <c r="AK503" s="1"/>
      <c r="AL503" s="5"/>
      <c r="AM503" s="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49"/>
      <c r="AH504" s="1"/>
      <c r="AI504" s="1"/>
      <c r="AJ504" s="1"/>
      <c r="AK504" s="1"/>
      <c r="AL504" s="5"/>
      <c r="AM504" s="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49"/>
      <c r="AH505" s="1"/>
      <c r="AI505" s="1"/>
      <c r="AJ505" s="1"/>
      <c r="AK505" s="1"/>
      <c r="AL505" s="5"/>
      <c r="AM505" s="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49"/>
      <c r="AH506" s="1"/>
      <c r="AI506" s="1"/>
      <c r="AJ506" s="1"/>
      <c r="AK506" s="1"/>
      <c r="AL506" s="5"/>
      <c r="AM506" s="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49"/>
      <c r="AH507" s="1"/>
      <c r="AI507" s="1"/>
      <c r="AJ507" s="1"/>
      <c r="AK507" s="1"/>
      <c r="AL507" s="5"/>
      <c r="AM507" s="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49"/>
      <c r="AH508" s="1"/>
      <c r="AI508" s="1"/>
      <c r="AJ508" s="1"/>
      <c r="AK508" s="1"/>
      <c r="AL508" s="5"/>
      <c r="AM508" s="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49"/>
      <c r="AH509" s="1"/>
      <c r="AI509" s="1"/>
      <c r="AJ509" s="1"/>
      <c r="AK509" s="1"/>
      <c r="AL509" s="5"/>
      <c r="AM509" s="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49"/>
      <c r="AH510" s="1"/>
      <c r="AI510" s="1"/>
      <c r="AJ510" s="1"/>
      <c r="AK510" s="1"/>
      <c r="AL510" s="5"/>
      <c r="AM510" s="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49"/>
      <c r="AH511" s="1"/>
      <c r="AI511" s="1"/>
      <c r="AJ511" s="1"/>
      <c r="AK511" s="1"/>
      <c r="AL511" s="5"/>
      <c r="AM511" s="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49"/>
      <c r="AH512" s="1"/>
      <c r="AI512" s="1"/>
      <c r="AJ512" s="1"/>
      <c r="AK512" s="1"/>
      <c r="AL512" s="5"/>
      <c r="AM512" s="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49"/>
      <c r="AH513" s="1"/>
      <c r="AI513" s="1"/>
      <c r="AJ513" s="1"/>
      <c r="AK513" s="1"/>
      <c r="AL513" s="5"/>
      <c r="AM513" s="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49"/>
      <c r="AH514" s="1"/>
      <c r="AI514" s="1"/>
      <c r="AJ514" s="1"/>
      <c r="AK514" s="1"/>
      <c r="AL514" s="5"/>
      <c r="AM514" s="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49"/>
      <c r="AH515" s="1"/>
      <c r="AI515" s="1"/>
      <c r="AJ515" s="1"/>
      <c r="AK515" s="1"/>
      <c r="AL515" s="5"/>
      <c r="AM515" s="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49"/>
      <c r="AH516" s="1"/>
      <c r="AI516" s="1"/>
      <c r="AJ516" s="1"/>
      <c r="AK516" s="1"/>
      <c r="AL516" s="5"/>
      <c r="AM516" s="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49"/>
      <c r="AH517" s="1"/>
      <c r="AI517" s="1"/>
      <c r="AJ517" s="1"/>
      <c r="AK517" s="1"/>
      <c r="AL517" s="5"/>
      <c r="AM517" s="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49"/>
      <c r="AH518" s="1"/>
      <c r="AI518" s="1"/>
      <c r="AJ518" s="1"/>
      <c r="AK518" s="1"/>
      <c r="AL518" s="5"/>
      <c r="AM518" s="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49"/>
      <c r="AH519" s="1"/>
      <c r="AI519" s="1"/>
      <c r="AJ519" s="1"/>
      <c r="AK519" s="1"/>
      <c r="AL519" s="5"/>
      <c r="AM519" s="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49"/>
      <c r="AH520" s="1"/>
      <c r="AI520" s="1"/>
      <c r="AJ520" s="1"/>
      <c r="AK520" s="1"/>
      <c r="AL520" s="5"/>
      <c r="AM520" s="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49"/>
      <c r="AH521" s="1"/>
      <c r="AI521" s="1"/>
      <c r="AJ521" s="1"/>
      <c r="AK521" s="1"/>
      <c r="AL521" s="5"/>
      <c r="AM521" s="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49"/>
      <c r="AH522" s="1"/>
      <c r="AI522" s="1"/>
      <c r="AJ522" s="1"/>
      <c r="AK522" s="1"/>
      <c r="AL522" s="5"/>
      <c r="AM522" s="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49"/>
      <c r="AH523" s="1"/>
      <c r="AI523" s="1"/>
      <c r="AJ523" s="1"/>
      <c r="AK523" s="1"/>
      <c r="AL523" s="5"/>
      <c r="AM523" s="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49"/>
      <c r="AH524" s="1"/>
      <c r="AI524" s="1"/>
      <c r="AJ524" s="1"/>
      <c r="AK524" s="1"/>
      <c r="AL524" s="5"/>
      <c r="AM524" s="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49"/>
      <c r="AH525" s="1"/>
      <c r="AI525" s="1"/>
      <c r="AJ525" s="1"/>
      <c r="AK525" s="1"/>
      <c r="AL525" s="5"/>
      <c r="AM525" s="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49"/>
      <c r="AH526" s="1"/>
      <c r="AI526" s="1"/>
      <c r="AJ526" s="1"/>
      <c r="AK526" s="1"/>
      <c r="AL526" s="5"/>
      <c r="AM526" s="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49"/>
      <c r="AH527" s="1"/>
      <c r="AI527" s="1"/>
      <c r="AJ527" s="1"/>
      <c r="AK527" s="1"/>
      <c r="AL527" s="5"/>
      <c r="AM527" s="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49"/>
      <c r="AH528" s="1"/>
      <c r="AI528" s="1"/>
      <c r="AJ528" s="1"/>
      <c r="AK528" s="1"/>
      <c r="AL528" s="5"/>
      <c r="AM528" s="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49"/>
      <c r="AH529" s="1"/>
      <c r="AI529" s="1"/>
      <c r="AJ529" s="1"/>
      <c r="AK529" s="1"/>
      <c r="AL529" s="5"/>
      <c r="AM529" s="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49"/>
      <c r="AH530" s="1"/>
      <c r="AI530" s="1"/>
      <c r="AJ530" s="1"/>
      <c r="AK530" s="1"/>
      <c r="AL530" s="5"/>
      <c r="AM530" s="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49"/>
      <c r="AH531" s="1"/>
      <c r="AI531" s="1"/>
      <c r="AJ531" s="1"/>
      <c r="AK531" s="1"/>
      <c r="AL531" s="5"/>
      <c r="AM531" s="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49"/>
      <c r="AH532" s="1"/>
      <c r="AI532" s="1"/>
      <c r="AJ532" s="1"/>
      <c r="AK532" s="1"/>
      <c r="AL532" s="5"/>
      <c r="AM532" s="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49"/>
      <c r="AH533" s="1"/>
      <c r="AI533" s="1"/>
      <c r="AJ533" s="1"/>
      <c r="AK533" s="1"/>
      <c r="AL533" s="5"/>
      <c r="AM533" s="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49"/>
      <c r="AH534" s="1"/>
      <c r="AI534" s="1"/>
      <c r="AJ534" s="1"/>
      <c r="AK534" s="1"/>
      <c r="AL534" s="5"/>
      <c r="AM534" s="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49"/>
      <c r="AH535" s="1"/>
      <c r="AI535" s="1"/>
      <c r="AJ535" s="1"/>
      <c r="AK535" s="1"/>
      <c r="AL535" s="5"/>
      <c r="AM535" s="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49"/>
      <c r="AH536" s="1"/>
      <c r="AI536" s="1"/>
      <c r="AJ536" s="1"/>
      <c r="AK536" s="1"/>
      <c r="AL536" s="5"/>
      <c r="AM536" s="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49"/>
      <c r="AH537" s="1"/>
      <c r="AI537" s="1"/>
      <c r="AJ537" s="1"/>
      <c r="AK537" s="1"/>
      <c r="AL537" s="5"/>
      <c r="AM537" s="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49"/>
      <c r="AH538" s="1"/>
      <c r="AI538" s="1"/>
      <c r="AJ538" s="1"/>
      <c r="AK538" s="1"/>
      <c r="AL538" s="5"/>
      <c r="AM538" s="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49"/>
      <c r="AH539" s="1"/>
      <c r="AI539" s="1"/>
      <c r="AJ539" s="1"/>
      <c r="AK539" s="1"/>
      <c r="AL539" s="5"/>
      <c r="AM539" s="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49"/>
      <c r="AH540" s="1"/>
      <c r="AI540" s="1"/>
      <c r="AJ540" s="1"/>
      <c r="AK540" s="1"/>
      <c r="AL540" s="5"/>
      <c r="AM540" s="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49"/>
      <c r="AH541" s="1"/>
      <c r="AI541" s="1"/>
      <c r="AJ541" s="1"/>
      <c r="AK541" s="1"/>
      <c r="AL541" s="5"/>
      <c r="AM541" s="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49"/>
      <c r="AH542" s="1"/>
      <c r="AI542" s="1"/>
      <c r="AJ542" s="1"/>
      <c r="AK542" s="1"/>
      <c r="AL542" s="5"/>
      <c r="AM542" s="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49"/>
      <c r="AH543" s="1"/>
      <c r="AI543" s="1"/>
      <c r="AJ543" s="1"/>
      <c r="AK543" s="1"/>
      <c r="AL543" s="5"/>
      <c r="AM543" s="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49"/>
      <c r="AH544" s="1"/>
      <c r="AI544" s="1"/>
      <c r="AJ544" s="1"/>
      <c r="AK544" s="1"/>
      <c r="AL544" s="5"/>
      <c r="AM544" s="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49"/>
      <c r="AH545" s="1"/>
      <c r="AI545" s="1"/>
      <c r="AJ545" s="1"/>
      <c r="AK545" s="1"/>
      <c r="AL545" s="5"/>
      <c r="AM545" s="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49"/>
      <c r="AH546" s="1"/>
      <c r="AI546" s="1"/>
      <c r="AJ546" s="1"/>
      <c r="AK546" s="1"/>
      <c r="AL546" s="5"/>
      <c r="AM546" s="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49"/>
      <c r="AH547" s="1"/>
      <c r="AI547" s="1"/>
      <c r="AJ547" s="1"/>
      <c r="AK547" s="1"/>
      <c r="AL547" s="5"/>
      <c r="AM547" s="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49"/>
      <c r="AH548" s="1"/>
      <c r="AI548" s="1"/>
      <c r="AJ548" s="1"/>
      <c r="AK548" s="1"/>
      <c r="AL548" s="5"/>
      <c r="AM548" s="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49"/>
      <c r="AH549" s="1"/>
      <c r="AI549" s="1"/>
      <c r="AJ549" s="1"/>
      <c r="AK549" s="1"/>
      <c r="AL549" s="5"/>
      <c r="AM549" s="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49"/>
      <c r="AH550" s="1"/>
      <c r="AI550" s="1"/>
      <c r="AJ550" s="1"/>
      <c r="AK550" s="1"/>
      <c r="AL550" s="5"/>
      <c r="AM550" s="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49"/>
      <c r="AH551" s="1"/>
      <c r="AI551" s="1"/>
      <c r="AJ551" s="1"/>
      <c r="AK551" s="1"/>
      <c r="AL551" s="5"/>
      <c r="AM551" s="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49"/>
      <c r="AH552" s="1"/>
      <c r="AI552" s="1"/>
      <c r="AJ552" s="1"/>
      <c r="AK552" s="1"/>
      <c r="AL552" s="5"/>
      <c r="AM552" s="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49"/>
      <c r="AH553" s="1"/>
      <c r="AI553" s="1"/>
      <c r="AJ553" s="1"/>
      <c r="AK553" s="1"/>
      <c r="AL553" s="5"/>
      <c r="AM553" s="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49"/>
      <c r="AH554" s="1"/>
      <c r="AI554" s="1"/>
      <c r="AJ554" s="1"/>
      <c r="AK554" s="1"/>
      <c r="AL554" s="5"/>
      <c r="AM554" s="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49"/>
      <c r="AH555" s="1"/>
      <c r="AI555" s="1"/>
      <c r="AJ555" s="1"/>
      <c r="AK555" s="1"/>
      <c r="AL555" s="5"/>
      <c r="AM555" s="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49"/>
      <c r="AH556" s="1"/>
      <c r="AI556" s="1"/>
      <c r="AJ556" s="1"/>
      <c r="AK556" s="1"/>
      <c r="AL556" s="5"/>
      <c r="AM556" s="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49"/>
      <c r="AH557" s="1"/>
      <c r="AI557" s="1"/>
      <c r="AJ557" s="1"/>
      <c r="AK557" s="1"/>
      <c r="AL557" s="5"/>
      <c r="AM557" s="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49"/>
      <c r="AH558" s="1"/>
      <c r="AI558" s="1"/>
      <c r="AJ558" s="1"/>
      <c r="AK558" s="1"/>
      <c r="AL558" s="5"/>
      <c r="AM558" s="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49"/>
      <c r="AH559" s="1"/>
      <c r="AI559" s="1"/>
      <c r="AJ559" s="1"/>
      <c r="AK559" s="1"/>
      <c r="AL559" s="5"/>
      <c r="AM559" s="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49"/>
      <c r="AH560" s="1"/>
      <c r="AI560" s="1"/>
      <c r="AJ560" s="1"/>
      <c r="AK560" s="1"/>
      <c r="AL560" s="5"/>
      <c r="AM560" s="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49"/>
      <c r="AH561" s="1"/>
      <c r="AI561" s="1"/>
      <c r="AJ561" s="1"/>
      <c r="AK561" s="1"/>
      <c r="AL561" s="5"/>
      <c r="AM561" s="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49"/>
      <c r="AH562" s="1"/>
      <c r="AI562" s="1"/>
      <c r="AJ562" s="1"/>
      <c r="AK562" s="1"/>
      <c r="AL562" s="5"/>
      <c r="AM562" s="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49"/>
      <c r="AH563" s="1"/>
      <c r="AI563" s="1"/>
      <c r="AJ563" s="1"/>
      <c r="AK563" s="1"/>
      <c r="AL563" s="5"/>
      <c r="AM563" s="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49"/>
      <c r="AH564" s="1"/>
      <c r="AI564" s="1"/>
      <c r="AJ564" s="1"/>
      <c r="AK564" s="1"/>
      <c r="AL564" s="5"/>
      <c r="AM564" s="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49"/>
      <c r="AH565" s="1"/>
      <c r="AI565" s="1"/>
      <c r="AJ565" s="1"/>
      <c r="AK565" s="1"/>
      <c r="AL565" s="5"/>
      <c r="AM565" s="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49"/>
      <c r="AH566" s="1"/>
      <c r="AI566" s="1"/>
      <c r="AJ566" s="1"/>
      <c r="AK566" s="1"/>
      <c r="AL566" s="5"/>
      <c r="AM566" s="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49"/>
      <c r="AH567" s="1"/>
      <c r="AI567" s="1"/>
      <c r="AJ567" s="1"/>
      <c r="AK567" s="1"/>
      <c r="AL567" s="5"/>
      <c r="AM567" s="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49"/>
      <c r="AH568" s="1"/>
      <c r="AI568" s="1"/>
      <c r="AJ568" s="1"/>
      <c r="AK568" s="1"/>
      <c r="AL568" s="5"/>
      <c r="AM568" s="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49"/>
      <c r="AH569" s="1"/>
      <c r="AI569" s="1"/>
      <c r="AJ569" s="1"/>
      <c r="AK569" s="1"/>
      <c r="AL569" s="5"/>
      <c r="AM569" s="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49"/>
      <c r="AH570" s="1"/>
      <c r="AI570" s="1"/>
      <c r="AJ570" s="1"/>
      <c r="AK570" s="1"/>
      <c r="AL570" s="5"/>
      <c r="AM570" s="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49"/>
      <c r="AH571" s="1"/>
      <c r="AI571" s="1"/>
      <c r="AJ571" s="1"/>
      <c r="AK571" s="1"/>
      <c r="AL571" s="5"/>
      <c r="AM571" s="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49"/>
      <c r="AH572" s="1"/>
      <c r="AI572" s="1"/>
      <c r="AJ572" s="1"/>
      <c r="AK572" s="1"/>
      <c r="AL572" s="5"/>
      <c r="AM572" s="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49"/>
      <c r="AH573" s="1"/>
      <c r="AI573" s="1"/>
      <c r="AJ573" s="1"/>
      <c r="AK573" s="1"/>
      <c r="AL573" s="5"/>
      <c r="AM573" s="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49"/>
      <c r="AH574" s="1"/>
      <c r="AI574" s="1"/>
      <c r="AJ574" s="1"/>
      <c r="AK574" s="1"/>
      <c r="AL574" s="5"/>
      <c r="AM574" s="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49"/>
      <c r="AH575" s="1"/>
      <c r="AI575" s="1"/>
      <c r="AJ575" s="1"/>
      <c r="AK575" s="1"/>
      <c r="AL575" s="5"/>
      <c r="AM575" s="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49"/>
      <c r="AH576" s="1"/>
      <c r="AI576" s="1"/>
      <c r="AJ576" s="1"/>
      <c r="AK576" s="1"/>
      <c r="AL576" s="5"/>
      <c r="AM576" s="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49"/>
      <c r="AH577" s="1"/>
      <c r="AI577" s="1"/>
      <c r="AJ577" s="1"/>
      <c r="AK577" s="1"/>
      <c r="AL577" s="5"/>
      <c r="AM577" s="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49"/>
      <c r="AH578" s="1"/>
      <c r="AI578" s="1"/>
      <c r="AJ578" s="1"/>
      <c r="AK578" s="1"/>
      <c r="AL578" s="5"/>
      <c r="AM578" s="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49"/>
      <c r="AH579" s="1"/>
      <c r="AI579" s="1"/>
      <c r="AJ579" s="1"/>
      <c r="AK579" s="1"/>
      <c r="AL579" s="5"/>
      <c r="AM579" s="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49"/>
      <c r="AH580" s="1"/>
      <c r="AI580" s="1"/>
      <c r="AJ580" s="1"/>
      <c r="AK580" s="1"/>
      <c r="AL580" s="5"/>
      <c r="AM580" s="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49"/>
      <c r="AH581" s="1"/>
      <c r="AI581" s="1"/>
      <c r="AJ581" s="1"/>
      <c r="AK581" s="1"/>
      <c r="AL581" s="5"/>
      <c r="AM581" s="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49"/>
      <c r="AH582" s="1"/>
      <c r="AI582" s="1"/>
      <c r="AJ582" s="1"/>
      <c r="AK582" s="1"/>
      <c r="AL582" s="5"/>
      <c r="AM582" s="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49"/>
      <c r="AH583" s="1"/>
      <c r="AI583" s="1"/>
      <c r="AJ583" s="1"/>
      <c r="AK583" s="1"/>
      <c r="AL583" s="5"/>
      <c r="AM583" s="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49"/>
      <c r="AH584" s="1"/>
      <c r="AI584" s="1"/>
      <c r="AJ584" s="1"/>
      <c r="AK584" s="1"/>
      <c r="AL584" s="5"/>
      <c r="AM584" s="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49"/>
      <c r="AH585" s="1"/>
      <c r="AI585" s="1"/>
      <c r="AJ585" s="1"/>
      <c r="AK585" s="1"/>
      <c r="AL585" s="5"/>
      <c r="AM585" s="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49"/>
      <c r="AH586" s="1"/>
      <c r="AI586" s="1"/>
      <c r="AJ586" s="1"/>
      <c r="AK586" s="1"/>
      <c r="AL586" s="5"/>
      <c r="AM586" s="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49"/>
      <c r="AH587" s="1"/>
      <c r="AI587" s="1"/>
      <c r="AJ587" s="1"/>
      <c r="AK587" s="1"/>
      <c r="AL587" s="5"/>
      <c r="AM587" s="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49"/>
      <c r="AH588" s="1"/>
      <c r="AI588" s="1"/>
      <c r="AJ588" s="1"/>
      <c r="AK588" s="1"/>
      <c r="AL588" s="5"/>
      <c r="AM588" s="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49"/>
      <c r="AH589" s="1"/>
      <c r="AI589" s="1"/>
      <c r="AJ589" s="1"/>
      <c r="AK589" s="1"/>
      <c r="AL589" s="5"/>
      <c r="AM589" s="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49"/>
      <c r="AH590" s="1"/>
      <c r="AI590" s="1"/>
      <c r="AJ590" s="1"/>
      <c r="AK590" s="1"/>
      <c r="AL590" s="5"/>
      <c r="AM590" s="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49"/>
      <c r="AH591" s="1"/>
      <c r="AI591" s="1"/>
      <c r="AJ591" s="1"/>
      <c r="AK591" s="1"/>
      <c r="AL591" s="5"/>
      <c r="AM591" s="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49"/>
      <c r="AH592" s="1"/>
      <c r="AI592" s="1"/>
      <c r="AJ592" s="1"/>
      <c r="AK592" s="1"/>
      <c r="AL592" s="5"/>
      <c r="AM592" s="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49"/>
      <c r="AH593" s="1"/>
      <c r="AI593" s="1"/>
      <c r="AJ593" s="1"/>
      <c r="AK593" s="1"/>
      <c r="AL593" s="5"/>
      <c r="AM593" s="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49"/>
      <c r="AH594" s="1"/>
      <c r="AI594" s="1"/>
      <c r="AJ594" s="1"/>
      <c r="AK594" s="1"/>
      <c r="AL594" s="5"/>
      <c r="AM594" s="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49"/>
      <c r="AH595" s="1"/>
      <c r="AI595" s="1"/>
      <c r="AJ595" s="1"/>
      <c r="AK595" s="1"/>
      <c r="AL595" s="5"/>
      <c r="AM595" s="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49"/>
      <c r="AH596" s="1"/>
      <c r="AI596" s="1"/>
      <c r="AJ596" s="1"/>
      <c r="AK596" s="1"/>
      <c r="AL596" s="5"/>
      <c r="AM596" s="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49"/>
      <c r="AH597" s="1"/>
      <c r="AI597" s="1"/>
      <c r="AJ597" s="1"/>
      <c r="AK597" s="1"/>
      <c r="AL597" s="5"/>
      <c r="AM597" s="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49"/>
      <c r="AH598" s="1"/>
      <c r="AI598" s="1"/>
      <c r="AJ598" s="1"/>
      <c r="AK598" s="1"/>
      <c r="AL598" s="5"/>
      <c r="AM598" s="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49"/>
      <c r="AH599" s="1"/>
      <c r="AI599" s="1"/>
      <c r="AJ599" s="1"/>
      <c r="AK599" s="1"/>
      <c r="AL599" s="5"/>
      <c r="AM599" s="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49"/>
      <c r="AH600" s="1"/>
      <c r="AI600" s="1"/>
      <c r="AJ600" s="1"/>
      <c r="AK600" s="1"/>
      <c r="AL600" s="5"/>
      <c r="AM600" s="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49"/>
      <c r="AH601" s="1"/>
      <c r="AI601" s="1"/>
      <c r="AJ601" s="1"/>
      <c r="AK601" s="1"/>
      <c r="AL601" s="5"/>
      <c r="AM601" s="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49"/>
      <c r="AH602" s="1"/>
      <c r="AI602" s="1"/>
      <c r="AJ602" s="1"/>
      <c r="AK602" s="1"/>
      <c r="AL602" s="5"/>
      <c r="AM602" s="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49"/>
      <c r="AH603" s="1"/>
      <c r="AI603" s="1"/>
      <c r="AJ603" s="1"/>
      <c r="AK603" s="1"/>
      <c r="AL603" s="5"/>
      <c r="AM603" s="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49"/>
      <c r="AH604" s="1"/>
      <c r="AI604" s="1"/>
      <c r="AJ604" s="1"/>
      <c r="AK604" s="1"/>
      <c r="AL604" s="5"/>
      <c r="AM604" s="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49"/>
      <c r="AH605" s="1"/>
      <c r="AI605" s="1"/>
      <c r="AJ605" s="1"/>
      <c r="AK605" s="1"/>
      <c r="AL605" s="5"/>
      <c r="AM605" s="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49"/>
      <c r="AH606" s="1"/>
      <c r="AI606" s="1"/>
      <c r="AJ606" s="1"/>
      <c r="AK606" s="1"/>
      <c r="AL606" s="5"/>
      <c r="AM606" s="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49"/>
      <c r="AH607" s="1"/>
      <c r="AI607" s="1"/>
      <c r="AJ607" s="1"/>
      <c r="AK607" s="1"/>
      <c r="AL607" s="5"/>
      <c r="AM607" s="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49"/>
      <c r="AH608" s="1"/>
      <c r="AI608" s="1"/>
      <c r="AJ608" s="1"/>
      <c r="AK608" s="1"/>
      <c r="AL608" s="5"/>
      <c r="AM608" s="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49"/>
      <c r="AH609" s="1"/>
      <c r="AI609" s="1"/>
      <c r="AJ609" s="1"/>
      <c r="AK609" s="1"/>
      <c r="AL609" s="5"/>
      <c r="AM609" s="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49"/>
      <c r="AH610" s="1"/>
      <c r="AI610" s="1"/>
      <c r="AJ610" s="1"/>
      <c r="AK610" s="1"/>
      <c r="AL610" s="5"/>
      <c r="AM610" s="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49"/>
      <c r="AH611" s="1"/>
      <c r="AI611" s="1"/>
      <c r="AJ611" s="1"/>
      <c r="AK611" s="1"/>
      <c r="AL611" s="5"/>
      <c r="AM611" s="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49"/>
      <c r="AH612" s="1"/>
      <c r="AI612" s="1"/>
      <c r="AJ612" s="1"/>
      <c r="AK612" s="1"/>
      <c r="AL612" s="5"/>
      <c r="AM612" s="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49"/>
      <c r="AH613" s="1"/>
      <c r="AI613" s="1"/>
      <c r="AJ613" s="1"/>
      <c r="AK613" s="1"/>
      <c r="AL613" s="5"/>
      <c r="AM613" s="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49"/>
      <c r="AH614" s="1"/>
      <c r="AI614" s="1"/>
      <c r="AJ614" s="1"/>
      <c r="AK614" s="1"/>
      <c r="AL614" s="5"/>
      <c r="AM614" s="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49"/>
      <c r="AH615" s="1"/>
      <c r="AI615" s="1"/>
      <c r="AJ615" s="1"/>
      <c r="AK615" s="1"/>
      <c r="AL615" s="5"/>
      <c r="AM615" s="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49"/>
      <c r="AH616" s="1"/>
      <c r="AI616" s="1"/>
      <c r="AJ616" s="1"/>
      <c r="AK616" s="1"/>
      <c r="AL616" s="5"/>
      <c r="AM616" s="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49"/>
      <c r="AH617" s="1"/>
      <c r="AI617" s="1"/>
      <c r="AJ617" s="1"/>
      <c r="AK617" s="1"/>
      <c r="AL617" s="5"/>
      <c r="AM617" s="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49"/>
      <c r="AH618" s="1"/>
      <c r="AI618" s="1"/>
      <c r="AJ618" s="1"/>
      <c r="AK618" s="1"/>
      <c r="AL618" s="5"/>
      <c r="AM618" s="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49"/>
      <c r="AH619" s="1"/>
      <c r="AI619" s="1"/>
      <c r="AJ619" s="1"/>
      <c r="AK619" s="1"/>
      <c r="AL619" s="5"/>
      <c r="AM619" s="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49"/>
      <c r="AH620" s="1"/>
      <c r="AI620" s="1"/>
      <c r="AJ620" s="1"/>
      <c r="AK620" s="1"/>
      <c r="AL620" s="5"/>
      <c r="AM620" s="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49"/>
      <c r="AH621" s="1"/>
      <c r="AI621" s="1"/>
      <c r="AJ621" s="1"/>
      <c r="AK621" s="1"/>
      <c r="AL621" s="5"/>
      <c r="AM621" s="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49"/>
      <c r="AH622" s="1"/>
      <c r="AI622" s="1"/>
      <c r="AJ622" s="1"/>
      <c r="AK622" s="1"/>
      <c r="AL622" s="5"/>
      <c r="AM622" s="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49"/>
      <c r="AH623" s="1"/>
      <c r="AI623" s="1"/>
      <c r="AJ623" s="1"/>
      <c r="AK623" s="1"/>
      <c r="AL623" s="5"/>
      <c r="AM623" s="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49"/>
      <c r="AH624" s="1"/>
      <c r="AI624" s="1"/>
      <c r="AJ624" s="1"/>
      <c r="AK624" s="1"/>
      <c r="AL624" s="5"/>
      <c r="AM624" s="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49"/>
      <c r="AH625" s="1"/>
      <c r="AI625" s="1"/>
      <c r="AJ625" s="1"/>
      <c r="AK625" s="1"/>
      <c r="AL625" s="5"/>
      <c r="AM625" s="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49"/>
      <c r="AH626" s="1"/>
      <c r="AI626" s="1"/>
      <c r="AJ626" s="1"/>
      <c r="AK626" s="1"/>
      <c r="AL626" s="5"/>
      <c r="AM626" s="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49"/>
      <c r="AH627" s="1"/>
      <c r="AI627" s="1"/>
      <c r="AJ627" s="1"/>
      <c r="AK627" s="1"/>
      <c r="AL627" s="5"/>
      <c r="AM627" s="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49"/>
      <c r="AH628" s="1"/>
      <c r="AI628" s="1"/>
      <c r="AJ628" s="1"/>
      <c r="AK628" s="1"/>
      <c r="AL628" s="5"/>
      <c r="AM628" s="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49"/>
      <c r="AH629" s="1"/>
      <c r="AI629" s="1"/>
      <c r="AJ629" s="1"/>
      <c r="AK629" s="1"/>
      <c r="AL629" s="5"/>
      <c r="AM629" s="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49"/>
      <c r="AH630" s="1"/>
      <c r="AI630" s="1"/>
      <c r="AJ630" s="1"/>
      <c r="AK630" s="1"/>
      <c r="AL630" s="5"/>
      <c r="AM630" s="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49"/>
      <c r="AH631" s="1"/>
      <c r="AI631" s="1"/>
      <c r="AJ631" s="1"/>
      <c r="AK631" s="1"/>
      <c r="AL631" s="5"/>
      <c r="AM631" s="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49"/>
      <c r="AH632" s="1"/>
      <c r="AI632" s="1"/>
      <c r="AJ632" s="1"/>
      <c r="AK632" s="1"/>
      <c r="AL632" s="5"/>
      <c r="AM632" s="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49"/>
      <c r="AH633" s="1"/>
      <c r="AI633" s="1"/>
      <c r="AJ633" s="1"/>
      <c r="AK633" s="1"/>
      <c r="AL633" s="5"/>
      <c r="AM633" s="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49"/>
      <c r="AH634" s="1"/>
      <c r="AI634" s="1"/>
      <c r="AJ634" s="1"/>
      <c r="AK634" s="1"/>
      <c r="AL634" s="5"/>
      <c r="AM634" s="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49"/>
      <c r="AH635" s="1"/>
      <c r="AI635" s="1"/>
      <c r="AJ635" s="1"/>
      <c r="AK635" s="1"/>
      <c r="AL635" s="5"/>
      <c r="AM635" s="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49"/>
      <c r="AH636" s="1"/>
      <c r="AI636" s="1"/>
      <c r="AJ636" s="1"/>
      <c r="AK636" s="1"/>
      <c r="AL636" s="5"/>
      <c r="AM636" s="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49"/>
      <c r="AH637" s="1"/>
      <c r="AI637" s="1"/>
      <c r="AJ637" s="1"/>
      <c r="AK637" s="1"/>
      <c r="AL637" s="5"/>
      <c r="AM637" s="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49"/>
      <c r="AH638" s="1"/>
      <c r="AI638" s="1"/>
      <c r="AJ638" s="1"/>
      <c r="AK638" s="1"/>
      <c r="AL638" s="5"/>
      <c r="AM638" s="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49"/>
      <c r="AH639" s="1"/>
      <c r="AI639" s="1"/>
      <c r="AJ639" s="1"/>
      <c r="AK639" s="1"/>
      <c r="AL639" s="5"/>
      <c r="AM639" s="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49"/>
      <c r="AH640" s="1"/>
      <c r="AI640" s="1"/>
      <c r="AJ640" s="1"/>
      <c r="AK640" s="1"/>
      <c r="AL640" s="5"/>
      <c r="AM640" s="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49"/>
      <c r="AH641" s="1"/>
      <c r="AI641" s="1"/>
      <c r="AJ641" s="1"/>
      <c r="AK641" s="1"/>
      <c r="AL641" s="5"/>
      <c r="AM641" s="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49"/>
      <c r="AH642" s="1"/>
      <c r="AI642" s="1"/>
      <c r="AJ642" s="1"/>
      <c r="AK642" s="1"/>
      <c r="AL642" s="5"/>
      <c r="AM642" s="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49"/>
      <c r="AH643" s="1"/>
      <c r="AI643" s="1"/>
      <c r="AJ643" s="1"/>
      <c r="AK643" s="1"/>
      <c r="AL643" s="5"/>
      <c r="AM643" s="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49"/>
      <c r="AH644" s="1"/>
      <c r="AI644" s="1"/>
      <c r="AJ644" s="1"/>
      <c r="AK644" s="1"/>
      <c r="AL644" s="5"/>
      <c r="AM644" s="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49"/>
      <c r="AH645" s="1"/>
      <c r="AI645" s="1"/>
      <c r="AJ645" s="1"/>
      <c r="AK645" s="1"/>
      <c r="AL645" s="5"/>
      <c r="AM645" s="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49"/>
      <c r="AH646" s="1"/>
      <c r="AI646" s="1"/>
      <c r="AJ646" s="1"/>
      <c r="AK646" s="1"/>
      <c r="AL646" s="5"/>
      <c r="AM646" s="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49"/>
      <c r="AH647" s="1"/>
      <c r="AI647" s="1"/>
      <c r="AJ647" s="1"/>
      <c r="AK647" s="1"/>
      <c r="AL647" s="5"/>
      <c r="AM647" s="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49"/>
      <c r="AH648" s="1"/>
      <c r="AI648" s="1"/>
      <c r="AJ648" s="1"/>
      <c r="AK648" s="1"/>
      <c r="AL648" s="5"/>
      <c r="AM648" s="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49"/>
      <c r="AH649" s="1"/>
      <c r="AI649" s="1"/>
      <c r="AJ649" s="1"/>
      <c r="AK649" s="1"/>
      <c r="AL649" s="5"/>
      <c r="AM649" s="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49"/>
      <c r="AH650" s="1"/>
      <c r="AI650" s="1"/>
      <c r="AJ650" s="1"/>
      <c r="AK650" s="1"/>
      <c r="AL650" s="5"/>
      <c r="AM650" s="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49"/>
      <c r="AH651" s="1"/>
      <c r="AI651" s="1"/>
      <c r="AJ651" s="1"/>
      <c r="AK651" s="1"/>
      <c r="AL651" s="5"/>
      <c r="AM651" s="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49"/>
      <c r="AH652" s="1"/>
      <c r="AI652" s="1"/>
      <c r="AJ652" s="1"/>
      <c r="AK652" s="1"/>
      <c r="AL652" s="5"/>
      <c r="AM652" s="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49"/>
      <c r="AH653" s="1"/>
      <c r="AI653" s="1"/>
      <c r="AJ653" s="1"/>
      <c r="AK653" s="1"/>
      <c r="AL653" s="5"/>
      <c r="AM653" s="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49"/>
      <c r="AH654" s="1"/>
      <c r="AI654" s="1"/>
      <c r="AJ654" s="1"/>
      <c r="AK654" s="1"/>
      <c r="AL654" s="5"/>
      <c r="AM654" s="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49"/>
      <c r="AH655" s="1"/>
      <c r="AI655" s="1"/>
      <c r="AJ655" s="1"/>
      <c r="AK655" s="1"/>
      <c r="AL655" s="5"/>
      <c r="AM655" s="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49"/>
      <c r="AH656" s="1"/>
      <c r="AI656" s="1"/>
      <c r="AJ656" s="1"/>
      <c r="AK656" s="1"/>
      <c r="AL656" s="5"/>
      <c r="AM656" s="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49"/>
      <c r="AH657" s="1"/>
      <c r="AI657" s="1"/>
      <c r="AJ657" s="1"/>
      <c r="AK657" s="1"/>
      <c r="AL657" s="5"/>
      <c r="AM657" s="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49"/>
      <c r="AH658" s="1"/>
      <c r="AI658" s="1"/>
      <c r="AJ658" s="1"/>
      <c r="AK658" s="1"/>
      <c r="AL658" s="5"/>
      <c r="AM658" s="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49"/>
      <c r="AH659" s="1"/>
      <c r="AI659" s="1"/>
      <c r="AJ659" s="1"/>
      <c r="AK659" s="1"/>
      <c r="AL659" s="5"/>
      <c r="AM659" s="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49"/>
      <c r="AH660" s="1"/>
      <c r="AI660" s="1"/>
      <c r="AJ660" s="1"/>
      <c r="AK660" s="1"/>
      <c r="AL660" s="5"/>
      <c r="AM660" s="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49"/>
      <c r="AH661" s="1"/>
      <c r="AI661" s="1"/>
      <c r="AJ661" s="1"/>
      <c r="AK661" s="1"/>
      <c r="AL661" s="5"/>
      <c r="AM661" s="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49"/>
      <c r="AH662" s="1"/>
      <c r="AI662" s="1"/>
      <c r="AJ662" s="1"/>
      <c r="AK662" s="1"/>
      <c r="AL662" s="5"/>
      <c r="AM662" s="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49"/>
      <c r="AH663" s="1"/>
      <c r="AI663" s="1"/>
      <c r="AJ663" s="1"/>
      <c r="AK663" s="1"/>
      <c r="AL663" s="5"/>
      <c r="AM663" s="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49"/>
      <c r="AH664" s="1"/>
      <c r="AI664" s="1"/>
      <c r="AJ664" s="1"/>
      <c r="AK664" s="1"/>
      <c r="AL664" s="5"/>
      <c r="AM664" s="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49"/>
      <c r="AH665" s="1"/>
      <c r="AI665" s="1"/>
      <c r="AJ665" s="1"/>
      <c r="AK665" s="1"/>
      <c r="AL665" s="5"/>
      <c r="AM665" s="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49"/>
      <c r="AH666" s="1"/>
      <c r="AI666" s="1"/>
      <c r="AJ666" s="1"/>
      <c r="AK666" s="1"/>
      <c r="AL666" s="5"/>
      <c r="AM666" s="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49"/>
      <c r="AH667" s="1"/>
      <c r="AI667" s="1"/>
      <c r="AJ667" s="1"/>
      <c r="AK667" s="1"/>
      <c r="AL667" s="5"/>
      <c r="AM667" s="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49"/>
      <c r="AH668" s="1"/>
      <c r="AI668" s="1"/>
      <c r="AJ668" s="1"/>
      <c r="AK668" s="1"/>
      <c r="AL668" s="5"/>
      <c r="AM668" s="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49"/>
      <c r="AH669" s="1"/>
      <c r="AI669" s="1"/>
      <c r="AJ669" s="1"/>
      <c r="AK669" s="1"/>
      <c r="AL669" s="5"/>
      <c r="AM669" s="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49"/>
      <c r="AH670" s="1"/>
      <c r="AI670" s="1"/>
      <c r="AJ670" s="1"/>
      <c r="AK670" s="1"/>
      <c r="AL670" s="5"/>
      <c r="AM670" s="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49"/>
      <c r="AH671" s="1"/>
      <c r="AI671" s="1"/>
      <c r="AJ671" s="1"/>
      <c r="AK671" s="1"/>
      <c r="AL671" s="5"/>
      <c r="AM671" s="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49"/>
      <c r="AH672" s="1"/>
      <c r="AI672" s="1"/>
      <c r="AJ672" s="1"/>
      <c r="AK672" s="1"/>
      <c r="AL672" s="5"/>
      <c r="AM672" s="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49"/>
      <c r="AH673" s="1"/>
      <c r="AI673" s="1"/>
      <c r="AJ673" s="1"/>
      <c r="AK673" s="1"/>
      <c r="AL673" s="5"/>
      <c r="AM673" s="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49"/>
      <c r="AH674" s="1"/>
      <c r="AI674" s="1"/>
      <c r="AJ674" s="1"/>
      <c r="AK674" s="1"/>
      <c r="AL674" s="5"/>
      <c r="AM674" s="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49"/>
      <c r="AH675" s="1"/>
      <c r="AI675" s="1"/>
      <c r="AJ675" s="1"/>
      <c r="AK675" s="1"/>
      <c r="AL675" s="5"/>
      <c r="AM675" s="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49"/>
      <c r="AH676" s="1"/>
      <c r="AI676" s="1"/>
      <c r="AJ676" s="1"/>
      <c r="AK676" s="1"/>
      <c r="AL676" s="5"/>
      <c r="AM676" s="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49"/>
      <c r="AH677" s="1"/>
      <c r="AI677" s="1"/>
      <c r="AJ677" s="1"/>
      <c r="AK677" s="1"/>
      <c r="AL677" s="5"/>
      <c r="AM677" s="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49"/>
      <c r="AH678" s="1"/>
      <c r="AI678" s="1"/>
      <c r="AJ678" s="1"/>
      <c r="AK678" s="1"/>
      <c r="AL678" s="5"/>
      <c r="AM678" s="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49"/>
      <c r="AH679" s="1"/>
      <c r="AI679" s="1"/>
      <c r="AJ679" s="1"/>
      <c r="AK679" s="1"/>
      <c r="AL679" s="5"/>
      <c r="AM679" s="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49"/>
      <c r="AH680" s="1"/>
      <c r="AI680" s="1"/>
      <c r="AJ680" s="1"/>
      <c r="AK680" s="1"/>
      <c r="AL680" s="5"/>
      <c r="AM680" s="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49"/>
      <c r="AH681" s="1"/>
      <c r="AI681" s="1"/>
      <c r="AJ681" s="1"/>
      <c r="AK681" s="1"/>
      <c r="AL681" s="5"/>
      <c r="AM681" s="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49"/>
      <c r="AH682" s="1"/>
      <c r="AI682" s="1"/>
      <c r="AJ682" s="1"/>
      <c r="AK682" s="1"/>
      <c r="AL682" s="5"/>
      <c r="AM682" s="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49"/>
      <c r="AH683" s="1"/>
      <c r="AI683" s="1"/>
      <c r="AJ683" s="1"/>
      <c r="AK683" s="1"/>
      <c r="AL683" s="5"/>
      <c r="AM683" s="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49"/>
      <c r="AH684" s="1"/>
      <c r="AI684" s="1"/>
      <c r="AJ684" s="1"/>
      <c r="AK684" s="1"/>
      <c r="AL684" s="5"/>
      <c r="AM684" s="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49"/>
      <c r="AH685" s="1"/>
      <c r="AI685" s="1"/>
      <c r="AJ685" s="1"/>
      <c r="AK685" s="1"/>
      <c r="AL685" s="5"/>
      <c r="AM685" s="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49"/>
      <c r="AH686" s="1"/>
      <c r="AI686" s="1"/>
      <c r="AJ686" s="1"/>
      <c r="AK686" s="1"/>
      <c r="AL686" s="5"/>
      <c r="AM686" s="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49"/>
      <c r="AH687" s="1"/>
      <c r="AI687" s="1"/>
      <c r="AJ687" s="1"/>
      <c r="AK687" s="1"/>
      <c r="AL687" s="5"/>
      <c r="AM687" s="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49"/>
      <c r="AH688" s="1"/>
      <c r="AI688" s="1"/>
      <c r="AJ688" s="1"/>
      <c r="AK688" s="1"/>
      <c r="AL688" s="5"/>
      <c r="AM688" s="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49"/>
      <c r="AH689" s="1"/>
      <c r="AI689" s="1"/>
      <c r="AJ689" s="1"/>
      <c r="AK689" s="1"/>
      <c r="AL689" s="5"/>
      <c r="AM689" s="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49"/>
      <c r="AH690" s="1"/>
      <c r="AI690" s="1"/>
      <c r="AJ690" s="1"/>
      <c r="AK690" s="1"/>
      <c r="AL690" s="5"/>
      <c r="AM690" s="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49"/>
      <c r="AH691" s="1"/>
      <c r="AI691" s="1"/>
      <c r="AJ691" s="1"/>
      <c r="AK691" s="1"/>
      <c r="AL691" s="5"/>
      <c r="AM691" s="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49"/>
      <c r="AH692" s="1"/>
      <c r="AI692" s="1"/>
      <c r="AJ692" s="1"/>
      <c r="AK692" s="1"/>
      <c r="AL692" s="5"/>
      <c r="AM692" s="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49"/>
      <c r="AH693" s="1"/>
      <c r="AI693" s="1"/>
      <c r="AJ693" s="1"/>
      <c r="AK693" s="1"/>
      <c r="AL693" s="5"/>
      <c r="AM693" s="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49"/>
      <c r="AH694" s="1"/>
      <c r="AI694" s="1"/>
      <c r="AJ694" s="1"/>
      <c r="AK694" s="1"/>
      <c r="AL694" s="5"/>
      <c r="AM694" s="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49"/>
      <c r="AH695" s="1"/>
      <c r="AI695" s="1"/>
      <c r="AJ695" s="1"/>
      <c r="AK695" s="1"/>
      <c r="AL695" s="5"/>
      <c r="AM695" s="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49"/>
      <c r="AH696" s="1"/>
      <c r="AI696" s="1"/>
      <c r="AJ696" s="1"/>
      <c r="AK696" s="1"/>
      <c r="AL696" s="5"/>
      <c r="AM696" s="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49"/>
      <c r="AH697" s="1"/>
      <c r="AI697" s="1"/>
      <c r="AJ697" s="1"/>
      <c r="AK697" s="1"/>
      <c r="AL697" s="5"/>
      <c r="AM697" s="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49"/>
      <c r="AH698" s="1"/>
      <c r="AI698" s="1"/>
      <c r="AJ698" s="1"/>
      <c r="AK698" s="1"/>
      <c r="AL698" s="5"/>
      <c r="AM698" s="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49"/>
      <c r="AH699" s="1"/>
      <c r="AI699" s="1"/>
      <c r="AJ699" s="1"/>
      <c r="AK699" s="1"/>
      <c r="AL699" s="5"/>
      <c r="AM699" s="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49"/>
      <c r="AH700" s="1"/>
      <c r="AI700" s="1"/>
      <c r="AJ700" s="1"/>
      <c r="AK700" s="1"/>
      <c r="AL700" s="5"/>
      <c r="AM700" s="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49"/>
      <c r="AH701" s="1"/>
      <c r="AI701" s="1"/>
      <c r="AJ701" s="1"/>
      <c r="AK701" s="1"/>
      <c r="AL701" s="5"/>
      <c r="AM701" s="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49"/>
      <c r="AH702" s="1"/>
      <c r="AI702" s="1"/>
      <c r="AJ702" s="1"/>
      <c r="AK702" s="1"/>
      <c r="AL702" s="5"/>
      <c r="AM702" s="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49"/>
      <c r="AH703" s="1"/>
      <c r="AI703" s="1"/>
      <c r="AJ703" s="1"/>
      <c r="AK703" s="1"/>
      <c r="AL703" s="5"/>
      <c r="AM703" s="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49"/>
      <c r="AH704" s="1"/>
      <c r="AI704" s="1"/>
      <c r="AJ704" s="1"/>
      <c r="AK704" s="1"/>
      <c r="AL704" s="5"/>
      <c r="AM704" s="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49"/>
      <c r="AH705" s="1"/>
      <c r="AI705" s="1"/>
      <c r="AJ705" s="1"/>
      <c r="AK705" s="1"/>
      <c r="AL705" s="5"/>
      <c r="AM705" s="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49"/>
      <c r="AH706" s="1"/>
      <c r="AI706" s="1"/>
      <c r="AJ706" s="1"/>
      <c r="AK706" s="1"/>
      <c r="AL706" s="5"/>
      <c r="AM706" s="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49"/>
      <c r="AH707" s="1"/>
      <c r="AI707" s="1"/>
      <c r="AJ707" s="1"/>
      <c r="AK707" s="1"/>
      <c r="AL707" s="5"/>
      <c r="AM707" s="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49"/>
      <c r="AH708" s="1"/>
      <c r="AI708" s="1"/>
      <c r="AJ708" s="1"/>
      <c r="AK708" s="1"/>
      <c r="AL708" s="5"/>
      <c r="AM708" s="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49"/>
      <c r="AH709" s="1"/>
      <c r="AI709" s="1"/>
      <c r="AJ709" s="1"/>
      <c r="AK709" s="1"/>
      <c r="AL709" s="5"/>
      <c r="AM709" s="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49"/>
      <c r="AH710" s="1"/>
      <c r="AI710" s="1"/>
      <c r="AJ710" s="1"/>
      <c r="AK710" s="1"/>
      <c r="AL710" s="5"/>
      <c r="AM710" s="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49"/>
      <c r="AH711" s="1"/>
      <c r="AI711" s="1"/>
      <c r="AJ711" s="1"/>
      <c r="AK711" s="1"/>
      <c r="AL711" s="5"/>
      <c r="AM711" s="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49"/>
      <c r="AH712" s="1"/>
      <c r="AI712" s="1"/>
      <c r="AJ712" s="1"/>
      <c r="AK712" s="1"/>
      <c r="AL712" s="5"/>
      <c r="AM712" s="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49"/>
      <c r="AH713" s="1"/>
      <c r="AI713" s="1"/>
      <c r="AJ713" s="1"/>
      <c r="AK713" s="1"/>
      <c r="AL713" s="5"/>
      <c r="AM713" s="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49"/>
      <c r="AH714" s="1"/>
      <c r="AI714" s="1"/>
      <c r="AJ714" s="1"/>
      <c r="AK714" s="1"/>
      <c r="AL714" s="5"/>
      <c r="AM714" s="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49"/>
      <c r="AH715" s="1"/>
      <c r="AI715" s="1"/>
      <c r="AJ715" s="1"/>
      <c r="AK715" s="1"/>
      <c r="AL715" s="5"/>
      <c r="AM715" s="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49"/>
      <c r="AH716" s="1"/>
      <c r="AI716" s="1"/>
      <c r="AJ716" s="1"/>
      <c r="AK716" s="1"/>
      <c r="AL716" s="5"/>
      <c r="AM716" s="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49"/>
      <c r="AH717" s="1"/>
      <c r="AI717" s="1"/>
      <c r="AJ717" s="1"/>
      <c r="AK717" s="1"/>
      <c r="AL717" s="5"/>
      <c r="AM717" s="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49"/>
      <c r="AH718" s="1"/>
      <c r="AI718" s="1"/>
      <c r="AJ718" s="1"/>
      <c r="AK718" s="1"/>
      <c r="AL718" s="5"/>
      <c r="AM718" s="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49"/>
      <c r="AH719" s="1"/>
      <c r="AI719" s="1"/>
      <c r="AJ719" s="1"/>
      <c r="AK719" s="1"/>
      <c r="AL719" s="5"/>
      <c r="AM719" s="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49"/>
      <c r="AH720" s="1"/>
      <c r="AI720" s="1"/>
      <c r="AJ720" s="1"/>
      <c r="AK720" s="1"/>
      <c r="AL720" s="5"/>
      <c r="AM720" s="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49"/>
      <c r="AH721" s="1"/>
      <c r="AI721" s="1"/>
      <c r="AJ721" s="1"/>
      <c r="AK721" s="1"/>
      <c r="AL721" s="5"/>
      <c r="AM721" s="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49"/>
      <c r="AH722" s="1"/>
      <c r="AI722" s="1"/>
      <c r="AJ722" s="1"/>
      <c r="AK722" s="1"/>
      <c r="AL722" s="5"/>
      <c r="AM722" s="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49"/>
      <c r="AH723" s="1"/>
      <c r="AI723" s="1"/>
      <c r="AJ723" s="1"/>
      <c r="AK723" s="1"/>
      <c r="AL723" s="5"/>
      <c r="AM723" s="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49"/>
      <c r="AH724" s="1"/>
      <c r="AI724" s="1"/>
      <c r="AJ724" s="1"/>
      <c r="AK724" s="1"/>
      <c r="AL724" s="5"/>
      <c r="AM724" s="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49"/>
      <c r="AH725" s="1"/>
      <c r="AI725" s="1"/>
      <c r="AJ725" s="1"/>
      <c r="AK725" s="1"/>
      <c r="AL725" s="5"/>
      <c r="AM725" s="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49"/>
      <c r="AH726" s="1"/>
      <c r="AI726" s="1"/>
      <c r="AJ726" s="1"/>
      <c r="AK726" s="1"/>
      <c r="AL726" s="5"/>
      <c r="AM726" s="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49"/>
      <c r="AH727" s="1"/>
      <c r="AI727" s="1"/>
      <c r="AJ727" s="1"/>
      <c r="AK727" s="1"/>
      <c r="AL727" s="5"/>
      <c r="AM727" s="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49"/>
      <c r="AH728" s="1"/>
      <c r="AI728" s="1"/>
      <c r="AJ728" s="1"/>
      <c r="AK728" s="1"/>
      <c r="AL728" s="5"/>
      <c r="AM728" s="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49"/>
      <c r="AH729" s="1"/>
      <c r="AI729" s="1"/>
      <c r="AJ729" s="1"/>
      <c r="AK729" s="1"/>
      <c r="AL729" s="5"/>
      <c r="AM729" s="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49"/>
      <c r="AH730" s="1"/>
      <c r="AI730" s="1"/>
      <c r="AJ730" s="1"/>
      <c r="AK730" s="1"/>
      <c r="AL730" s="5"/>
      <c r="AM730" s="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49"/>
      <c r="AH731" s="1"/>
      <c r="AI731" s="1"/>
      <c r="AJ731" s="1"/>
      <c r="AK731" s="1"/>
      <c r="AL731" s="5"/>
      <c r="AM731" s="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49"/>
      <c r="AH732" s="1"/>
      <c r="AI732" s="1"/>
      <c r="AJ732" s="1"/>
      <c r="AK732" s="1"/>
      <c r="AL732" s="5"/>
      <c r="AM732" s="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49"/>
      <c r="AH733" s="1"/>
      <c r="AI733" s="1"/>
      <c r="AJ733" s="1"/>
      <c r="AK733" s="1"/>
      <c r="AL733" s="5"/>
      <c r="AM733" s="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49"/>
      <c r="AH734" s="1"/>
      <c r="AI734" s="1"/>
      <c r="AJ734" s="1"/>
      <c r="AK734" s="1"/>
      <c r="AL734" s="5"/>
      <c r="AM734" s="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49"/>
      <c r="AH735" s="1"/>
      <c r="AI735" s="1"/>
      <c r="AJ735" s="1"/>
      <c r="AK735" s="1"/>
      <c r="AL735" s="5"/>
      <c r="AM735" s="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49"/>
      <c r="AH736" s="1"/>
      <c r="AI736" s="1"/>
      <c r="AJ736" s="1"/>
      <c r="AK736" s="1"/>
      <c r="AL736" s="5"/>
      <c r="AM736" s="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49"/>
      <c r="AH737" s="1"/>
      <c r="AI737" s="1"/>
      <c r="AJ737" s="1"/>
      <c r="AK737" s="1"/>
      <c r="AL737" s="5"/>
      <c r="AM737" s="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49"/>
      <c r="AH738" s="1"/>
      <c r="AI738" s="1"/>
      <c r="AJ738" s="1"/>
      <c r="AK738" s="1"/>
      <c r="AL738" s="5"/>
      <c r="AM738" s="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49"/>
      <c r="AH739" s="1"/>
      <c r="AI739" s="1"/>
      <c r="AJ739" s="1"/>
      <c r="AK739" s="1"/>
      <c r="AL739" s="5"/>
      <c r="AM739" s="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49"/>
      <c r="AH740" s="1"/>
      <c r="AI740" s="1"/>
      <c r="AJ740" s="1"/>
      <c r="AK740" s="1"/>
      <c r="AL740" s="5"/>
      <c r="AM740" s="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49"/>
      <c r="AH741" s="1"/>
      <c r="AI741" s="1"/>
      <c r="AJ741" s="1"/>
      <c r="AK741" s="1"/>
      <c r="AL741" s="5"/>
      <c r="AM741" s="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49"/>
      <c r="AH742" s="1"/>
      <c r="AI742" s="1"/>
      <c r="AJ742" s="1"/>
      <c r="AK742" s="1"/>
      <c r="AL742" s="5"/>
      <c r="AM742" s="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49"/>
      <c r="AH743" s="1"/>
      <c r="AI743" s="1"/>
      <c r="AJ743" s="1"/>
      <c r="AK743" s="1"/>
      <c r="AL743" s="5"/>
      <c r="AM743" s="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49"/>
      <c r="AH744" s="1"/>
      <c r="AI744" s="1"/>
      <c r="AJ744" s="1"/>
      <c r="AK744" s="1"/>
      <c r="AL744" s="5"/>
      <c r="AM744" s="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49"/>
      <c r="AH745" s="1"/>
      <c r="AI745" s="1"/>
      <c r="AJ745" s="1"/>
      <c r="AK745" s="1"/>
      <c r="AL745" s="5"/>
      <c r="AM745" s="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49"/>
      <c r="AH746" s="1"/>
      <c r="AI746" s="1"/>
      <c r="AJ746" s="1"/>
      <c r="AK746" s="1"/>
      <c r="AL746" s="5"/>
      <c r="AM746" s="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49"/>
      <c r="AH747" s="1"/>
      <c r="AI747" s="1"/>
      <c r="AJ747" s="1"/>
      <c r="AK747" s="1"/>
      <c r="AL747" s="5"/>
      <c r="AM747" s="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49"/>
      <c r="AH748" s="1"/>
      <c r="AI748" s="1"/>
      <c r="AJ748" s="1"/>
      <c r="AK748" s="1"/>
      <c r="AL748" s="5"/>
      <c r="AM748" s="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49"/>
      <c r="AH749" s="1"/>
      <c r="AI749" s="1"/>
      <c r="AJ749" s="1"/>
      <c r="AK749" s="1"/>
      <c r="AL749" s="5"/>
      <c r="AM749" s="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49"/>
      <c r="AH750" s="1"/>
      <c r="AI750" s="1"/>
      <c r="AJ750" s="1"/>
      <c r="AK750" s="1"/>
      <c r="AL750" s="5"/>
      <c r="AM750" s="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49"/>
      <c r="AH751" s="1"/>
      <c r="AI751" s="1"/>
      <c r="AJ751" s="1"/>
      <c r="AK751" s="1"/>
      <c r="AL751" s="5"/>
      <c r="AM751" s="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49"/>
      <c r="AH752" s="1"/>
      <c r="AI752" s="1"/>
      <c r="AJ752" s="1"/>
      <c r="AK752" s="1"/>
      <c r="AL752" s="5"/>
      <c r="AM752" s="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49"/>
      <c r="AH753" s="1"/>
      <c r="AI753" s="1"/>
      <c r="AJ753" s="1"/>
      <c r="AK753" s="1"/>
      <c r="AL753" s="5"/>
      <c r="AM753" s="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49"/>
      <c r="AH754" s="1"/>
      <c r="AI754" s="1"/>
      <c r="AJ754" s="1"/>
      <c r="AK754" s="1"/>
      <c r="AL754" s="5"/>
      <c r="AM754" s="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49"/>
      <c r="AH755" s="1"/>
      <c r="AI755" s="1"/>
      <c r="AJ755" s="1"/>
      <c r="AK755" s="1"/>
      <c r="AL755" s="5"/>
      <c r="AM755" s="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49"/>
      <c r="AH756" s="1"/>
      <c r="AI756" s="1"/>
      <c r="AJ756" s="1"/>
      <c r="AK756" s="1"/>
      <c r="AL756" s="5"/>
      <c r="AM756" s="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49"/>
      <c r="AH757" s="1"/>
      <c r="AI757" s="1"/>
      <c r="AJ757" s="1"/>
      <c r="AK757" s="1"/>
      <c r="AL757" s="5"/>
      <c r="AM757" s="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49"/>
      <c r="AH758" s="1"/>
      <c r="AI758" s="1"/>
      <c r="AJ758" s="1"/>
      <c r="AK758" s="1"/>
      <c r="AL758" s="5"/>
      <c r="AM758" s="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49"/>
      <c r="AH759" s="1"/>
      <c r="AI759" s="1"/>
      <c r="AJ759" s="1"/>
      <c r="AK759" s="1"/>
      <c r="AL759" s="5"/>
      <c r="AM759" s="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49"/>
      <c r="AH760" s="1"/>
      <c r="AI760" s="1"/>
      <c r="AJ760" s="1"/>
      <c r="AK760" s="1"/>
      <c r="AL760" s="5"/>
      <c r="AM760" s="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49"/>
      <c r="AH761" s="1"/>
      <c r="AI761" s="1"/>
      <c r="AJ761" s="1"/>
      <c r="AK761" s="1"/>
      <c r="AL761" s="5"/>
      <c r="AM761" s="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49"/>
      <c r="AH762" s="1"/>
      <c r="AI762" s="1"/>
      <c r="AJ762" s="1"/>
      <c r="AK762" s="1"/>
      <c r="AL762" s="5"/>
      <c r="AM762" s="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49"/>
      <c r="AH763" s="1"/>
      <c r="AI763" s="1"/>
      <c r="AJ763" s="1"/>
      <c r="AK763" s="1"/>
      <c r="AL763" s="5"/>
      <c r="AM763" s="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49"/>
      <c r="AH764" s="1"/>
      <c r="AI764" s="1"/>
      <c r="AJ764" s="1"/>
      <c r="AK764" s="1"/>
      <c r="AL764" s="5"/>
      <c r="AM764" s="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49"/>
      <c r="AH765" s="1"/>
      <c r="AI765" s="1"/>
      <c r="AJ765" s="1"/>
      <c r="AK765" s="1"/>
      <c r="AL765" s="5"/>
      <c r="AM765" s="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49"/>
      <c r="AH766" s="1"/>
      <c r="AI766" s="1"/>
      <c r="AJ766" s="1"/>
      <c r="AK766" s="1"/>
      <c r="AL766" s="5"/>
      <c r="AM766" s="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49"/>
      <c r="AH767" s="1"/>
      <c r="AI767" s="1"/>
      <c r="AJ767" s="1"/>
      <c r="AK767" s="1"/>
      <c r="AL767" s="5"/>
      <c r="AM767" s="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49"/>
      <c r="AH768" s="1"/>
      <c r="AI768" s="1"/>
      <c r="AJ768" s="1"/>
      <c r="AK768" s="1"/>
      <c r="AL768" s="5"/>
      <c r="AM768" s="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49"/>
      <c r="AH769" s="1"/>
      <c r="AI769" s="1"/>
      <c r="AJ769" s="1"/>
      <c r="AK769" s="1"/>
      <c r="AL769" s="5"/>
      <c r="AM769" s="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49"/>
      <c r="AH770" s="1"/>
      <c r="AI770" s="1"/>
      <c r="AJ770" s="1"/>
      <c r="AK770" s="1"/>
      <c r="AL770" s="5"/>
      <c r="AM770" s="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49"/>
      <c r="AH771" s="1"/>
      <c r="AI771" s="1"/>
      <c r="AJ771" s="1"/>
      <c r="AK771" s="1"/>
      <c r="AL771" s="5"/>
      <c r="AM771" s="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49"/>
      <c r="AH772" s="1"/>
      <c r="AI772" s="1"/>
      <c r="AJ772" s="1"/>
      <c r="AK772" s="1"/>
      <c r="AL772" s="5"/>
      <c r="AM772" s="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49"/>
      <c r="AH773" s="1"/>
      <c r="AI773" s="1"/>
      <c r="AJ773" s="1"/>
      <c r="AK773" s="1"/>
      <c r="AL773" s="5"/>
      <c r="AM773" s="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49"/>
      <c r="AH774" s="1"/>
      <c r="AI774" s="1"/>
      <c r="AJ774" s="1"/>
      <c r="AK774" s="1"/>
      <c r="AL774" s="5"/>
      <c r="AM774" s="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49"/>
      <c r="AH775" s="1"/>
      <c r="AI775" s="1"/>
      <c r="AJ775" s="1"/>
      <c r="AK775" s="1"/>
      <c r="AL775" s="5"/>
      <c r="AM775" s="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49"/>
      <c r="AH776" s="1"/>
      <c r="AI776" s="1"/>
      <c r="AJ776" s="1"/>
      <c r="AK776" s="1"/>
      <c r="AL776" s="5"/>
      <c r="AM776" s="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49"/>
      <c r="AH777" s="1"/>
      <c r="AI777" s="1"/>
      <c r="AJ777" s="1"/>
      <c r="AK777" s="1"/>
      <c r="AL777" s="5"/>
      <c r="AM777" s="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49"/>
      <c r="AH778" s="1"/>
      <c r="AI778" s="1"/>
      <c r="AJ778" s="1"/>
      <c r="AK778" s="1"/>
      <c r="AL778" s="5"/>
      <c r="AM778" s="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49"/>
      <c r="AH779" s="1"/>
      <c r="AI779" s="1"/>
      <c r="AJ779" s="1"/>
      <c r="AK779" s="1"/>
      <c r="AL779" s="5"/>
      <c r="AM779" s="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49"/>
      <c r="AH780" s="1"/>
      <c r="AI780" s="1"/>
      <c r="AJ780" s="1"/>
      <c r="AK780" s="1"/>
      <c r="AL780" s="5"/>
      <c r="AM780" s="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49"/>
      <c r="AH781" s="1"/>
      <c r="AI781" s="1"/>
      <c r="AJ781" s="1"/>
      <c r="AK781" s="1"/>
      <c r="AL781" s="5"/>
      <c r="AM781" s="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49"/>
      <c r="AH782" s="1"/>
      <c r="AI782" s="1"/>
      <c r="AJ782" s="1"/>
      <c r="AK782" s="1"/>
      <c r="AL782" s="5"/>
      <c r="AM782" s="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49"/>
      <c r="AH783" s="1"/>
      <c r="AI783" s="1"/>
      <c r="AJ783" s="1"/>
      <c r="AK783" s="1"/>
      <c r="AL783" s="5"/>
      <c r="AM783" s="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49"/>
      <c r="AH784" s="1"/>
      <c r="AI784" s="1"/>
      <c r="AJ784" s="1"/>
      <c r="AK784" s="1"/>
      <c r="AL784" s="5"/>
      <c r="AM784" s="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49"/>
      <c r="AH785" s="1"/>
      <c r="AI785" s="1"/>
      <c r="AJ785" s="1"/>
      <c r="AK785" s="1"/>
      <c r="AL785" s="5"/>
      <c r="AM785" s="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49"/>
      <c r="AH786" s="1"/>
      <c r="AI786" s="1"/>
      <c r="AJ786" s="1"/>
      <c r="AK786" s="1"/>
      <c r="AL786" s="5"/>
      <c r="AM786" s="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49"/>
      <c r="AH787" s="1"/>
      <c r="AI787" s="1"/>
      <c r="AJ787" s="1"/>
      <c r="AK787" s="1"/>
      <c r="AL787" s="5"/>
      <c r="AM787" s="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49"/>
      <c r="AH788" s="1"/>
      <c r="AI788" s="1"/>
      <c r="AJ788" s="1"/>
      <c r="AK788" s="1"/>
      <c r="AL788" s="5"/>
      <c r="AM788" s="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49"/>
      <c r="AH789" s="1"/>
      <c r="AI789" s="1"/>
      <c r="AJ789" s="1"/>
      <c r="AK789" s="1"/>
      <c r="AL789" s="5"/>
      <c r="AM789" s="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49"/>
      <c r="AH790" s="1"/>
      <c r="AI790" s="1"/>
      <c r="AJ790" s="1"/>
      <c r="AK790" s="1"/>
      <c r="AL790" s="5"/>
      <c r="AM790" s="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49"/>
      <c r="AH791" s="1"/>
      <c r="AI791" s="1"/>
      <c r="AJ791" s="1"/>
      <c r="AK791" s="1"/>
      <c r="AL791" s="5"/>
      <c r="AM791" s="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49"/>
      <c r="AH792" s="1"/>
      <c r="AI792" s="1"/>
      <c r="AJ792" s="1"/>
      <c r="AK792" s="1"/>
      <c r="AL792" s="5"/>
      <c r="AM792" s="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49"/>
      <c r="AH793" s="1"/>
      <c r="AI793" s="1"/>
      <c r="AJ793" s="1"/>
      <c r="AK793" s="1"/>
      <c r="AL793" s="5"/>
      <c r="AM793" s="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49"/>
      <c r="AH794" s="1"/>
      <c r="AI794" s="1"/>
      <c r="AJ794" s="1"/>
      <c r="AK794" s="1"/>
      <c r="AL794" s="5"/>
      <c r="AM794" s="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49"/>
      <c r="AH795" s="1"/>
      <c r="AI795" s="1"/>
      <c r="AJ795" s="1"/>
      <c r="AK795" s="1"/>
      <c r="AL795" s="5"/>
      <c r="AM795" s="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49"/>
      <c r="AH796" s="1"/>
      <c r="AI796" s="1"/>
      <c r="AJ796" s="1"/>
      <c r="AK796" s="1"/>
      <c r="AL796" s="5"/>
      <c r="AM796" s="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49"/>
      <c r="AH797" s="1"/>
      <c r="AI797" s="1"/>
      <c r="AJ797" s="1"/>
      <c r="AK797" s="1"/>
      <c r="AL797" s="5"/>
      <c r="AM797" s="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49"/>
      <c r="AH798" s="1"/>
      <c r="AI798" s="1"/>
      <c r="AJ798" s="1"/>
      <c r="AK798" s="1"/>
      <c r="AL798" s="5"/>
      <c r="AM798" s="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49"/>
      <c r="AH799" s="1"/>
      <c r="AI799" s="1"/>
      <c r="AJ799" s="1"/>
      <c r="AK799" s="1"/>
      <c r="AL799" s="5"/>
      <c r="AM799" s="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49"/>
      <c r="AH800" s="1"/>
      <c r="AI800" s="1"/>
      <c r="AJ800" s="1"/>
      <c r="AK800" s="1"/>
      <c r="AL800" s="5"/>
      <c r="AM800" s="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49"/>
      <c r="AH801" s="1"/>
      <c r="AI801" s="1"/>
      <c r="AJ801" s="1"/>
      <c r="AK801" s="1"/>
      <c r="AL801" s="5"/>
      <c r="AM801" s="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49"/>
      <c r="AH802" s="1"/>
      <c r="AI802" s="1"/>
      <c r="AJ802" s="1"/>
      <c r="AK802" s="1"/>
      <c r="AL802" s="5"/>
      <c r="AM802" s="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49"/>
      <c r="AH803" s="1"/>
      <c r="AI803" s="1"/>
      <c r="AJ803" s="1"/>
      <c r="AK803" s="1"/>
      <c r="AL803" s="5"/>
      <c r="AM803" s="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49"/>
      <c r="AH804" s="1"/>
      <c r="AI804" s="1"/>
      <c r="AJ804" s="1"/>
      <c r="AK804" s="1"/>
      <c r="AL804" s="5"/>
      <c r="AM804" s="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49"/>
      <c r="AH805" s="1"/>
      <c r="AI805" s="1"/>
      <c r="AJ805" s="1"/>
      <c r="AK805" s="1"/>
      <c r="AL805" s="5"/>
      <c r="AM805" s="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49"/>
      <c r="AH806" s="1"/>
      <c r="AI806" s="1"/>
      <c r="AJ806" s="1"/>
      <c r="AK806" s="1"/>
      <c r="AL806" s="5"/>
      <c r="AM806" s="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49"/>
      <c r="AH807" s="1"/>
      <c r="AI807" s="1"/>
      <c r="AJ807" s="1"/>
      <c r="AK807" s="1"/>
      <c r="AL807" s="5"/>
      <c r="AM807" s="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49"/>
      <c r="AH808" s="1"/>
      <c r="AI808" s="1"/>
      <c r="AJ808" s="1"/>
      <c r="AK808" s="1"/>
      <c r="AL808" s="5"/>
      <c r="AM808" s="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49"/>
      <c r="AH809" s="1"/>
      <c r="AI809" s="1"/>
      <c r="AJ809" s="1"/>
      <c r="AK809" s="1"/>
      <c r="AL809" s="5"/>
      <c r="AM809" s="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49"/>
      <c r="AH810" s="1"/>
      <c r="AI810" s="1"/>
      <c r="AJ810" s="1"/>
      <c r="AK810" s="1"/>
      <c r="AL810" s="5"/>
      <c r="AM810" s="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49"/>
      <c r="AH811" s="1"/>
      <c r="AI811" s="1"/>
      <c r="AJ811" s="1"/>
      <c r="AK811" s="1"/>
      <c r="AL811" s="5"/>
      <c r="AM811" s="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49"/>
      <c r="AH812" s="1"/>
      <c r="AI812" s="1"/>
      <c r="AJ812" s="1"/>
      <c r="AK812" s="1"/>
      <c r="AL812" s="5"/>
      <c r="AM812" s="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49"/>
      <c r="AH813" s="1"/>
      <c r="AI813" s="1"/>
      <c r="AJ813" s="1"/>
      <c r="AK813" s="1"/>
      <c r="AL813" s="5"/>
      <c r="AM813" s="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49"/>
      <c r="AH814" s="1"/>
      <c r="AI814" s="1"/>
      <c r="AJ814" s="1"/>
      <c r="AK814" s="1"/>
      <c r="AL814" s="5"/>
      <c r="AM814" s="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49"/>
      <c r="AH815" s="1"/>
      <c r="AI815" s="1"/>
      <c r="AJ815" s="1"/>
      <c r="AK815" s="1"/>
      <c r="AL815" s="5"/>
      <c r="AM815" s="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49"/>
      <c r="AH816" s="1"/>
      <c r="AI816" s="1"/>
      <c r="AJ816" s="1"/>
      <c r="AK816" s="1"/>
      <c r="AL816" s="5"/>
      <c r="AM816" s="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49"/>
      <c r="AH817" s="1"/>
      <c r="AI817" s="1"/>
      <c r="AJ817" s="1"/>
      <c r="AK817" s="1"/>
      <c r="AL817" s="5"/>
      <c r="AM817" s="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49"/>
      <c r="AH818" s="1"/>
      <c r="AI818" s="1"/>
      <c r="AJ818" s="1"/>
      <c r="AK818" s="1"/>
      <c r="AL818" s="5"/>
      <c r="AM818" s="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49"/>
      <c r="AH819" s="1"/>
      <c r="AI819" s="1"/>
      <c r="AJ819" s="1"/>
      <c r="AK819" s="1"/>
      <c r="AL819" s="5"/>
      <c r="AM819" s="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49"/>
      <c r="AH820" s="1"/>
      <c r="AI820" s="1"/>
      <c r="AJ820" s="1"/>
      <c r="AK820" s="1"/>
      <c r="AL820" s="5"/>
      <c r="AM820" s="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49"/>
      <c r="AH821" s="1"/>
      <c r="AI821" s="1"/>
      <c r="AJ821" s="1"/>
      <c r="AK821" s="1"/>
      <c r="AL821" s="5"/>
      <c r="AM821" s="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49"/>
      <c r="AH822" s="1"/>
      <c r="AI822" s="1"/>
      <c r="AJ822" s="1"/>
      <c r="AK822" s="1"/>
      <c r="AL822" s="5"/>
      <c r="AM822" s="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49"/>
      <c r="AH823" s="1"/>
      <c r="AI823" s="1"/>
      <c r="AJ823" s="1"/>
      <c r="AK823" s="1"/>
      <c r="AL823" s="5"/>
      <c r="AM823" s="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49"/>
      <c r="AH824" s="1"/>
      <c r="AI824" s="1"/>
      <c r="AJ824" s="1"/>
      <c r="AK824" s="1"/>
      <c r="AL824" s="5"/>
      <c r="AM824" s="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49"/>
      <c r="AH825" s="1"/>
      <c r="AI825" s="1"/>
      <c r="AJ825" s="1"/>
      <c r="AK825" s="1"/>
      <c r="AL825" s="5"/>
      <c r="AM825" s="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49"/>
      <c r="AH826" s="1"/>
      <c r="AI826" s="1"/>
      <c r="AJ826" s="1"/>
      <c r="AK826" s="1"/>
      <c r="AL826" s="5"/>
      <c r="AM826" s="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49"/>
      <c r="AH827" s="1"/>
      <c r="AI827" s="1"/>
      <c r="AJ827" s="1"/>
      <c r="AK827" s="1"/>
      <c r="AL827" s="5"/>
      <c r="AM827" s="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49"/>
      <c r="AH828" s="1"/>
      <c r="AI828" s="1"/>
      <c r="AJ828" s="1"/>
      <c r="AK828" s="1"/>
      <c r="AL828" s="5"/>
      <c r="AM828" s="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49"/>
      <c r="AH829" s="1"/>
      <c r="AI829" s="1"/>
      <c r="AJ829" s="1"/>
      <c r="AK829" s="1"/>
      <c r="AL829" s="5"/>
      <c r="AM829" s="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49"/>
      <c r="AH830" s="1"/>
      <c r="AI830" s="1"/>
      <c r="AJ830" s="1"/>
      <c r="AK830" s="1"/>
      <c r="AL830" s="5"/>
      <c r="AM830" s="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49"/>
      <c r="AH831" s="1"/>
      <c r="AI831" s="1"/>
      <c r="AJ831" s="1"/>
      <c r="AK831" s="1"/>
      <c r="AL831" s="5"/>
      <c r="AM831" s="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49"/>
      <c r="AH832" s="1"/>
      <c r="AI832" s="1"/>
      <c r="AJ832" s="1"/>
      <c r="AK832" s="1"/>
      <c r="AL832" s="5"/>
      <c r="AM832" s="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49"/>
      <c r="AH833" s="1"/>
      <c r="AI833" s="1"/>
      <c r="AJ833" s="1"/>
      <c r="AK833" s="1"/>
      <c r="AL833" s="5"/>
      <c r="AM833" s="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49"/>
      <c r="AH834" s="1"/>
      <c r="AI834" s="1"/>
      <c r="AJ834" s="1"/>
      <c r="AK834" s="1"/>
      <c r="AL834" s="5"/>
      <c r="AM834" s="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49"/>
      <c r="AH835" s="1"/>
      <c r="AI835" s="1"/>
      <c r="AJ835" s="1"/>
      <c r="AK835" s="1"/>
      <c r="AL835" s="5"/>
      <c r="AM835" s="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49"/>
      <c r="AH836" s="1"/>
      <c r="AI836" s="1"/>
      <c r="AJ836" s="1"/>
      <c r="AK836" s="1"/>
      <c r="AL836" s="5"/>
      <c r="AM836" s="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49"/>
      <c r="AH837" s="1"/>
      <c r="AI837" s="1"/>
      <c r="AJ837" s="1"/>
      <c r="AK837" s="1"/>
      <c r="AL837" s="5"/>
      <c r="AM837" s="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49"/>
      <c r="AH838" s="1"/>
      <c r="AI838" s="1"/>
      <c r="AJ838" s="1"/>
      <c r="AK838" s="1"/>
      <c r="AL838" s="5"/>
      <c r="AM838" s="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49"/>
      <c r="AH839" s="1"/>
      <c r="AI839" s="1"/>
      <c r="AJ839" s="1"/>
      <c r="AK839" s="1"/>
      <c r="AL839" s="5"/>
      <c r="AM839" s="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49"/>
      <c r="AH840" s="1"/>
      <c r="AI840" s="1"/>
      <c r="AJ840" s="1"/>
      <c r="AK840" s="1"/>
      <c r="AL840" s="5"/>
      <c r="AM840" s="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49"/>
      <c r="AH841" s="1"/>
      <c r="AI841" s="1"/>
      <c r="AJ841" s="1"/>
      <c r="AK841" s="1"/>
      <c r="AL841" s="5"/>
      <c r="AM841" s="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49"/>
      <c r="AH842" s="1"/>
      <c r="AI842" s="1"/>
      <c r="AJ842" s="1"/>
      <c r="AK842" s="1"/>
      <c r="AL842" s="5"/>
      <c r="AM842" s="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49"/>
      <c r="AH843" s="1"/>
      <c r="AI843" s="1"/>
      <c r="AJ843" s="1"/>
      <c r="AK843" s="1"/>
      <c r="AL843" s="5"/>
      <c r="AM843" s="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49"/>
      <c r="AH844" s="1"/>
      <c r="AI844" s="1"/>
      <c r="AJ844" s="1"/>
      <c r="AK844" s="1"/>
      <c r="AL844" s="5"/>
      <c r="AM844" s="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49"/>
      <c r="AH845" s="1"/>
      <c r="AI845" s="1"/>
      <c r="AJ845" s="1"/>
      <c r="AK845" s="1"/>
      <c r="AL845" s="5"/>
      <c r="AM845" s="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49"/>
      <c r="AH846" s="1"/>
      <c r="AI846" s="1"/>
      <c r="AJ846" s="1"/>
      <c r="AK846" s="1"/>
      <c r="AL846" s="5"/>
      <c r="AM846" s="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49"/>
      <c r="AH847" s="1"/>
      <c r="AI847" s="1"/>
      <c r="AJ847" s="1"/>
      <c r="AK847" s="1"/>
      <c r="AL847" s="5"/>
      <c r="AM847" s="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49"/>
      <c r="AH848" s="1"/>
      <c r="AI848" s="1"/>
      <c r="AJ848" s="1"/>
      <c r="AK848" s="1"/>
      <c r="AL848" s="5"/>
      <c r="AM848" s="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49"/>
      <c r="AH849" s="1"/>
      <c r="AI849" s="1"/>
      <c r="AJ849" s="1"/>
      <c r="AK849" s="1"/>
      <c r="AL849" s="5"/>
      <c r="AM849" s="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49"/>
      <c r="AH850" s="1"/>
      <c r="AI850" s="1"/>
      <c r="AJ850" s="1"/>
      <c r="AK850" s="1"/>
      <c r="AL850" s="5"/>
      <c r="AM850" s="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49"/>
      <c r="AH851" s="1"/>
      <c r="AI851" s="1"/>
      <c r="AJ851" s="1"/>
      <c r="AK851" s="1"/>
      <c r="AL851" s="5"/>
      <c r="AM851" s="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49"/>
      <c r="AH852" s="1"/>
      <c r="AI852" s="1"/>
      <c r="AJ852" s="1"/>
      <c r="AK852" s="1"/>
      <c r="AL852" s="5"/>
      <c r="AM852" s="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49"/>
      <c r="AH853" s="1"/>
      <c r="AI853" s="1"/>
      <c r="AJ853" s="1"/>
      <c r="AK853" s="1"/>
      <c r="AL853" s="5"/>
      <c r="AM853" s="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49"/>
      <c r="AH854" s="1"/>
      <c r="AI854" s="1"/>
      <c r="AJ854" s="1"/>
      <c r="AK854" s="1"/>
      <c r="AL854" s="5"/>
      <c r="AM854" s="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49"/>
      <c r="AH855" s="1"/>
      <c r="AI855" s="1"/>
      <c r="AJ855" s="1"/>
      <c r="AK855" s="1"/>
      <c r="AL855" s="5"/>
      <c r="AM855" s="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49"/>
      <c r="AH856" s="1"/>
      <c r="AI856" s="1"/>
      <c r="AJ856" s="1"/>
      <c r="AK856" s="1"/>
      <c r="AL856" s="5"/>
      <c r="AM856" s="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49"/>
      <c r="AH857" s="1"/>
      <c r="AI857" s="1"/>
      <c r="AJ857" s="1"/>
      <c r="AK857" s="1"/>
      <c r="AL857" s="5"/>
      <c r="AM857" s="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49"/>
      <c r="AH858" s="1"/>
      <c r="AI858" s="1"/>
      <c r="AJ858" s="1"/>
      <c r="AK858" s="1"/>
      <c r="AL858" s="5"/>
      <c r="AM858" s="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49"/>
      <c r="AH859" s="1"/>
      <c r="AI859" s="1"/>
      <c r="AJ859" s="1"/>
      <c r="AK859" s="1"/>
      <c r="AL859" s="5"/>
      <c r="AM859" s="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49"/>
      <c r="AH860" s="1"/>
      <c r="AI860" s="1"/>
      <c r="AJ860" s="1"/>
      <c r="AK860" s="1"/>
      <c r="AL860" s="5"/>
      <c r="AM860" s="5"/>
    </row>
    <row r="861" ht="15.75" customHeight="1">
      <c r="AG861" s="50"/>
      <c r="AL861" s="51"/>
      <c r="AM861" s="5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20.38"/>
    <col customWidth="1" min="3" max="3" width="7.63"/>
    <col customWidth="1" min="4" max="4" width="8.13"/>
  </cols>
  <sheetData>
    <row r="1">
      <c r="A1" s="52" t="s">
        <v>189</v>
      </c>
    </row>
    <row r="2">
      <c r="A2" s="53" t="s">
        <v>190</v>
      </c>
      <c r="B2" s="54" t="s">
        <v>1</v>
      </c>
      <c r="C2" s="55" t="s">
        <v>37</v>
      </c>
      <c r="D2" s="56" t="s">
        <v>38</v>
      </c>
    </row>
    <row r="3">
      <c r="A3" s="57">
        <v>1.0</v>
      </c>
      <c r="B3" s="57" t="str">
        <f>Sobota!B106</f>
        <v>Slovák Filip</v>
      </c>
      <c r="C3" s="32">
        <f>SUM(Sobota!AL106)</f>
        <v>143</v>
      </c>
      <c r="D3" s="58">
        <f>SUM(Sobota!AM106)</f>
        <v>27</v>
      </c>
    </row>
    <row r="4">
      <c r="A4" s="59">
        <v>2.0</v>
      </c>
      <c r="B4" s="57" t="str">
        <f>Sobota!B32</f>
        <v>Harviš Kamil</v>
      </c>
      <c r="C4" s="32">
        <f>SUM(Sobota!AL32)</f>
        <v>119</v>
      </c>
      <c r="D4" s="58">
        <f>SUM(Sobota!AM32)</f>
        <v>17</v>
      </c>
    </row>
    <row r="5">
      <c r="A5" s="59">
        <v>3.0</v>
      </c>
      <c r="B5" s="57" t="str">
        <f>Sobota!B100</f>
        <v>Rychta Martin</v>
      </c>
      <c r="C5" s="32">
        <f>SUM(Sobota!AL100)</f>
        <v>101</v>
      </c>
      <c r="D5" s="58">
        <f>SUM(Sobota!AM100)</f>
        <v>25</v>
      </c>
    </row>
    <row r="6">
      <c r="A6" s="59">
        <v>4.0</v>
      </c>
      <c r="B6" s="57" t="str">
        <f>Sobota!B99</f>
        <v>Rohoň Róbert</v>
      </c>
      <c r="C6" s="32">
        <f>SUM(Sobota!AL99)</f>
        <v>84</v>
      </c>
      <c r="D6" s="58">
        <f>SUM(Sobota!AM99)</f>
        <v>15</v>
      </c>
    </row>
    <row r="7">
      <c r="A7" s="59">
        <v>5.0</v>
      </c>
      <c r="B7" s="57" t="str">
        <f>Sobota!B15</f>
        <v>Cupian David</v>
      </c>
      <c r="C7" s="32">
        <f>SUM(Sobota!AL15)</f>
        <v>69</v>
      </c>
      <c r="D7" s="58">
        <f>SUM(Sobota!AM15)</f>
        <v>8</v>
      </c>
    </row>
    <row r="8">
      <c r="A8" s="59">
        <v>6.0</v>
      </c>
      <c r="B8" s="57" t="str">
        <f>Sobota!B78</f>
        <v>Pavliska Vladimír</v>
      </c>
      <c r="C8" s="32">
        <f>SUM(Sobota!AL78)</f>
        <v>66</v>
      </c>
      <c r="D8" s="58">
        <f>SUM(Sobota!AM78)</f>
        <v>25</v>
      </c>
    </row>
    <row r="9">
      <c r="A9" s="59">
        <v>7.0</v>
      </c>
      <c r="B9" s="57" t="str">
        <f>Sobota!B43</f>
        <v>Kielbas Josef</v>
      </c>
      <c r="C9" s="32">
        <f>SUM(Sobota!AL43)</f>
        <v>66</v>
      </c>
      <c r="D9" s="58">
        <f>SUM(Sobota!AM43)</f>
        <v>19</v>
      </c>
    </row>
    <row r="10">
      <c r="A10" s="59">
        <v>8.0</v>
      </c>
      <c r="B10" s="57" t="str">
        <f>Sobota!B49</f>
        <v>Kotzur Daniel</v>
      </c>
      <c r="C10" s="32">
        <f>SUM(Sobota!AL49)</f>
        <v>61</v>
      </c>
      <c r="D10" s="58">
        <f>SUM(Sobota!AM49)</f>
        <v>24</v>
      </c>
    </row>
    <row r="11">
      <c r="A11" s="59">
        <v>9.0</v>
      </c>
      <c r="B11" s="57" t="str">
        <f>Sobota!B104</f>
        <v>Schneider Petr</v>
      </c>
      <c r="C11" s="32">
        <f>SUM(Sobota!AL104)</f>
        <v>60</v>
      </c>
      <c r="D11" s="58">
        <f>SUM(Sobota!AM104)</f>
        <v>15</v>
      </c>
    </row>
    <row r="12">
      <c r="A12" s="59">
        <v>10.0</v>
      </c>
      <c r="B12" s="57" t="str">
        <f>Sobota!B25</f>
        <v>Frais Daniel</v>
      </c>
      <c r="C12" s="32">
        <f>SUM(Sobota!AL25)</f>
        <v>58</v>
      </c>
      <c r="D12" s="58">
        <f>SUM(Sobota!AM25)</f>
        <v>16</v>
      </c>
    </row>
    <row r="13">
      <c r="A13" s="59">
        <v>11.0</v>
      </c>
      <c r="B13" s="57" t="str">
        <f>Sobota!B98</f>
        <v>Rogowski Petr</v>
      </c>
      <c r="C13" s="32">
        <f>SUM(Sobota!AL98)</f>
        <v>58</v>
      </c>
      <c r="D13" s="58">
        <f>SUM(Sobota!AM98)</f>
        <v>11</v>
      </c>
    </row>
    <row r="14">
      <c r="A14" s="59">
        <v>12.0</v>
      </c>
      <c r="B14" s="57" t="str">
        <f>Sobota!B73</f>
        <v>Niesner Lukáš</v>
      </c>
      <c r="C14" s="32">
        <f>SUM(Sobota!AL73)</f>
        <v>49</v>
      </c>
      <c r="D14" s="58">
        <f>SUM(Sobota!AM73)</f>
        <v>15</v>
      </c>
    </row>
    <row r="15">
      <c r="A15" s="59">
        <v>13.0</v>
      </c>
      <c r="B15" s="57" t="str">
        <f>Sobota!B12</f>
        <v>Bocko Petr</v>
      </c>
      <c r="C15" s="32">
        <f>SUM(Sobota!AL12)</f>
        <v>47</v>
      </c>
      <c r="D15" s="58">
        <f>SUM(Sobota!AM12)</f>
        <v>8</v>
      </c>
    </row>
    <row r="16">
      <c r="A16" s="59">
        <v>14.0</v>
      </c>
      <c r="B16" s="57" t="str">
        <f>Sobota!B70</f>
        <v>Mlýnek Denis</v>
      </c>
      <c r="C16" s="32">
        <f>SUM(Sobota!AL70)</f>
        <v>45</v>
      </c>
      <c r="D16" s="58">
        <f>SUM(Sobota!AM70)</f>
        <v>16</v>
      </c>
    </row>
    <row r="17">
      <c r="A17" s="59">
        <v>15.0</v>
      </c>
      <c r="B17" s="57" t="str">
        <f>Sobota!B31</f>
        <v>Harviš Dalibor</v>
      </c>
      <c r="C17" s="32">
        <f>SUM(Sobota!AL31)</f>
        <v>44</v>
      </c>
      <c r="D17" s="58">
        <f>SUM(Sobota!AM31)</f>
        <v>13</v>
      </c>
    </row>
    <row r="18">
      <c r="A18" s="59">
        <v>16.0</v>
      </c>
      <c r="B18" s="57" t="str">
        <f>Sobota!B7</f>
        <v>Bajnar Radek</v>
      </c>
      <c r="C18" s="32">
        <f>SUM(Sobota!AL7)</f>
        <v>41</v>
      </c>
      <c r="D18" s="58">
        <f>SUM(Sobota!AM7)</f>
        <v>9</v>
      </c>
    </row>
    <row r="19">
      <c r="A19" s="59">
        <v>17.0</v>
      </c>
      <c r="B19" s="57" t="str">
        <f>Sobota!B101</f>
        <v>Frais Hanna</v>
      </c>
      <c r="C19" s="32">
        <f>SUM(Sobota!AL101)</f>
        <v>36</v>
      </c>
      <c r="D19" s="58">
        <f>SUM(Sobota!AM101)</f>
        <v>15</v>
      </c>
    </row>
    <row r="20">
      <c r="A20" s="59">
        <v>18.0</v>
      </c>
      <c r="B20" s="57" t="str">
        <f>Sobota!B62</f>
        <v>Lores Juan</v>
      </c>
      <c r="C20" s="32">
        <f>SUM(Sobota!AL62)</f>
        <v>33</v>
      </c>
      <c r="D20" s="58">
        <f>SUM(Sobota!AM62)</f>
        <v>7</v>
      </c>
    </row>
    <row r="21">
      <c r="A21" s="59">
        <v>19.0</v>
      </c>
      <c r="B21" s="57" t="str">
        <f>Sobota!B3</f>
        <v>Augustin Adam</v>
      </c>
      <c r="C21" s="32">
        <f>SUM(Sobota!AL3)</f>
        <v>32</v>
      </c>
      <c r="D21" s="58">
        <f>SUM(Sobota!AM3)</f>
        <v>6</v>
      </c>
    </row>
    <row r="22">
      <c r="A22" s="59">
        <v>20.0</v>
      </c>
      <c r="B22" s="57" t="str">
        <f>Sobota!B21</f>
        <v>Fajkusová Vendula</v>
      </c>
      <c r="C22" s="32">
        <f>SUM(Sobota!AL21)</f>
        <v>29</v>
      </c>
      <c r="D22" s="58">
        <f>SUM(Sobota!AM21)</f>
        <v>7</v>
      </c>
    </row>
    <row r="23">
      <c r="A23" s="59">
        <v>21.0</v>
      </c>
      <c r="B23" s="57" t="str">
        <f>Sobota!B40</f>
        <v>Kadlecová Michaela</v>
      </c>
      <c r="C23" s="32">
        <f>SUM(Sobota!AL40)</f>
        <v>28</v>
      </c>
      <c r="D23" s="58">
        <f>SUM(Sobota!AM40)</f>
        <v>10</v>
      </c>
    </row>
    <row r="24">
      <c r="A24" s="59">
        <v>22.0</v>
      </c>
      <c r="B24" s="57" t="str">
        <f>Sobota!B38</f>
        <v>Jeřábek Aleš (CZE080880)</v>
      </c>
      <c r="C24" s="32">
        <f>SUM(Sobota!AL38)</f>
        <v>31</v>
      </c>
      <c r="D24" s="58">
        <f>SUM(Sobota!AM38)</f>
        <v>15</v>
      </c>
    </row>
    <row r="25">
      <c r="A25" s="59">
        <v>23.0</v>
      </c>
      <c r="B25" s="57" t="str">
        <f>Sobota!B72</f>
        <v>Neuwirth Aleš</v>
      </c>
      <c r="C25" s="32">
        <f>SUM(Sobota!AL72)</f>
        <v>25</v>
      </c>
      <c r="D25" s="58">
        <f>SUM(Sobota!AM72)</f>
        <v>6</v>
      </c>
    </row>
    <row r="26">
      <c r="A26" s="59">
        <v>24.0</v>
      </c>
      <c r="B26" s="57" t="str">
        <f>Sobota!B28</f>
        <v>Gehry Jan</v>
      </c>
      <c r="C26" s="32">
        <f>SUM(Sobota!AL28)</f>
        <v>24</v>
      </c>
      <c r="D26" s="58">
        <f>SUM(Sobota!AM28)</f>
        <v>4</v>
      </c>
    </row>
    <row r="27">
      <c r="A27" s="59">
        <v>25.0</v>
      </c>
      <c r="B27" s="57" t="str">
        <f>Sobota!B129</f>
        <v>Vonková Monika</v>
      </c>
      <c r="C27" s="32">
        <f>SUM(Sobota!AL129)</f>
        <v>24</v>
      </c>
      <c r="D27" s="58">
        <f>SUM(Sobota!AM129)</f>
        <v>18</v>
      </c>
    </row>
    <row r="28">
      <c r="A28" s="59">
        <v>26.0</v>
      </c>
      <c r="B28" s="57" t="str">
        <f>Sobota!B108</f>
        <v>Surma Stanislav</v>
      </c>
      <c r="C28" s="32">
        <f>SUM(Sobota!AL108)</f>
        <v>23</v>
      </c>
      <c r="D28" s="58">
        <f>SUM(Sobota!AM108)</f>
        <v>3</v>
      </c>
    </row>
    <row r="29">
      <c r="A29" s="59">
        <v>27.0</v>
      </c>
      <c r="B29" s="57" t="str">
        <f>Sobota!B4</f>
        <v>Bača Jan</v>
      </c>
      <c r="C29" s="32">
        <f>SUM(Sobota!AL4)</f>
        <v>22</v>
      </c>
      <c r="D29" s="58">
        <f>SUM(Sobota!AM4)</f>
        <v>7</v>
      </c>
    </row>
    <row r="30">
      <c r="A30" s="59">
        <v>28.0</v>
      </c>
      <c r="B30" s="57" t="str">
        <f>Sobota!B13</f>
        <v>Brejla Matěj</v>
      </c>
      <c r="C30" s="32">
        <f>SUM(Sobota!AL13)</f>
        <v>21</v>
      </c>
      <c r="D30" s="58">
        <f>SUM(Sobota!AM13)</f>
        <v>5</v>
      </c>
    </row>
    <row r="31">
      <c r="A31" s="59">
        <v>29.0</v>
      </c>
      <c r="B31" s="57" t="str">
        <f>Sobota!B14</f>
        <v>Bujok Dan</v>
      </c>
      <c r="C31" s="32">
        <f>SUM(Sobota!AL14)</f>
        <v>20</v>
      </c>
      <c r="D31" s="58">
        <f>SUM(Sobota!AM14)</f>
        <v>3</v>
      </c>
    </row>
    <row r="32">
      <c r="A32" s="59">
        <v>30.0</v>
      </c>
      <c r="B32" s="57" t="str">
        <f>Sobota!B135</f>
        <v>Zmrzlík Adam</v>
      </c>
      <c r="C32" s="32">
        <f>SUM(Sobota!AL135)</f>
        <v>20</v>
      </c>
      <c r="D32" s="58">
        <f>SUM(Sobota!AM135)</f>
        <v>4</v>
      </c>
    </row>
    <row r="33">
      <c r="A33" s="59">
        <v>31.0</v>
      </c>
      <c r="B33" s="57" t="str">
        <f>Sobota!B105</f>
        <v>Schrom René</v>
      </c>
      <c r="C33" s="32">
        <f>SUM(Sobota!AL105)</f>
        <v>19</v>
      </c>
      <c r="D33" s="58">
        <f>SUM(Sobota!AM105)</f>
        <v>4</v>
      </c>
    </row>
    <row r="34">
      <c r="A34" s="59">
        <v>32.0</v>
      </c>
      <c r="B34" s="57" t="str">
        <f>Sobota!B11</f>
        <v>Bergmann Tomáš</v>
      </c>
      <c r="C34" s="32">
        <f>SUM(Sobota!AL11)</f>
        <v>19</v>
      </c>
      <c r="D34" s="58">
        <f>SUM(Sobota!AM11)</f>
        <v>9</v>
      </c>
    </row>
    <row r="35">
      <c r="A35" s="59">
        <v>33.0</v>
      </c>
      <c r="B35" s="57" t="str">
        <f>Sobota!B65</f>
        <v>Lukasík Tomáš</v>
      </c>
      <c r="C35" s="32">
        <f>SUM(Sobota!AL65)</f>
        <v>19</v>
      </c>
      <c r="D35" s="58">
        <f>SUM(Sobota!AM65)</f>
        <v>9</v>
      </c>
    </row>
    <row r="36">
      <c r="A36" s="59">
        <v>34.0</v>
      </c>
      <c r="B36" s="57" t="str">
        <f>Sobota!B85</f>
        <v>Plonka Jan</v>
      </c>
      <c r="C36" s="32">
        <f>SUM(Sobota!AL85)</f>
        <v>16</v>
      </c>
      <c r="D36" s="58">
        <f>SUM(Sobota!AM85)</f>
        <v>3</v>
      </c>
    </row>
    <row r="37">
      <c r="A37" s="59">
        <v>35.0</v>
      </c>
      <c r="B37" s="57" t="str">
        <f>Sobota!B26</f>
        <v>Fukalová Marcela</v>
      </c>
      <c r="C37" s="32">
        <f>SUM(Sobota!AL26)</f>
        <v>16</v>
      </c>
      <c r="D37" s="58">
        <f>SUM(Sobota!AM26)</f>
        <v>3</v>
      </c>
    </row>
    <row r="38">
      <c r="A38" s="59">
        <v>36.0</v>
      </c>
      <c r="B38" s="57" t="str">
        <f>Sobota!B103</f>
        <v>Sekula Miroslav</v>
      </c>
      <c r="C38" s="32">
        <f>SUM(Sobota!AL103)</f>
        <v>15</v>
      </c>
      <c r="D38" s="58">
        <f>SUM(Sobota!AM103)</f>
        <v>3</v>
      </c>
    </row>
    <row r="39">
      <c r="A39" s="59">
        <v>37.0</v>
      </c>
      <c r="B39" s="57" t="str">
        <f>Sobota!B93</f>
        <v>Příhoda František</v>
      </c>
      <c r="C39" s="32">
        <f>SUM(Sobota!AL93)</f>
        <v>15</v>
      </c>
      <c r="D39" s="58">
        <f>SUM(Sobota!AM93)</f>
        <v>2</v>
      </c>
    </row>
    <row r="40">
      <c r="A40" s="59">
        <v>38.0</v>
      </c>
      <c r="B40" s="57" t="str">
        <f>Sobota!B120</f>
        <v>Šup Michal</v>
      </c>
      <c r="C40" s="32">
        <f>SUM(Sobota!AL120)</f>
        <v>14</v>
      </c>
      <c r="D40" s="58">
        <f>SUM(Sobota!AM120)</f>
        <v>6</v>
      </c>
    </row>
    <row r="41">
      <c r="A41" s="59">
        <v>39.0</v>
      </c>
      <c r="B41" s="57" t="str">
        <f>Sobota!B79</f>
        <v>Pěcha Dalibor</v>
      </c>
      <c r="C41" s="32">
        <f>SUM(Sobota!AL79)</f>
        <v>14</v>
      </c>
      <c r="D41" s="58">
        <f>SUM(Sobota!AM79)</f>
        <v>3</v>
      </c>
    </row>
    <row r="42">
      <c r="A42" s="59">
        <v>40.0</v>
      </c>
      <c r="B42" s="57" t="str">
        <f>Sobota!B112</f>
        <v>Šatanová Jarmila</v>
      </c>
      <c r="C42" s="32">
        <f>SUM(Sobota!AL112)</f>
        <v>14</v>
      </c>
      <c r="D42" s="58">
        <f>SUM(Sobota!AM112)</f>
        <v>8</v>
      </c>
    </row>
    <row r="43">
      <c r="A43" s="59">
        <v>41.0</v>
      </c>
      <c r="B43" s="57" t="str">
        <f>Sobota!B51</f>
        <v>Krupa Tomáš</v>
      </c>
      <c r="C43" s="32">
        <f>SUM(Sobota!AL51)</f>
        <v>13</v>
      </c>
      <c r="D43" s="58">
        <f>SUM(Sobota!AM51)</f>
        <v>3</v>
      </c>
    </row>
    <row r="44">
      <c r="A44" s="59">
        <v>42.0</v>
      </c>
      <c r="B44" s="57" t="str">
        <f>Sobota!B52</f>
        <v>Krůza Jiří</v>
      </c>
      <c r="C44" s="32">
        <f>SUM(Sobota!AL52)</f>
        <v>12</v>
      </c>
      <c r="D44" s="58">
        <f>SUM(Sobota!AM52)</f>
        <v>3</v>
      </c>
    </row>
    <row r="45">
      <c r="A45" s="59">
        <v>43.0</v>
      </c>
      <c r="B45" s="57" t="str">
        <f>Sobota!B67</f>
        <v>Mihula Daniel</v>
      </c>
      <c r="C45" s="32">
        <f>SUM(Sobota!AL67)</f>
        <v>12</v>
      </c>
      <c r="D45" s="58">
        <f>SUM(Sobota!AM67)</f>
        <v>2</v>
      </c>
    </row>
    <row r="46">
      <c r="A46" s="59">
        <v>44.0</v>
      </c>
      <c r="B46" s="57" t="str">
        <f>Sobota!B44</f>
        <v>Kobolka Jozef</v>
      </c>
      <c r="C46" s="32">
        <f>SUM(Sobota!AL44)</f>
        <v>12</v>
      </c>
      <c r="D46" s="58">
        <f>SUM(Sobota!AM44)</f>
        <v>4</v>
      </c>
    </row>
    <row r="47">
      <c r="A47" s="59">
        <v>45.0</v>
      </c>
      <c r="B47" s="57" t="str">
        <f>Sobota!B149</f>
        <v>Veselý Jan</v>
      </c>
      <c r="C47" s="32">
        <f>SUM(Sobota!AL149)</f>
        <v>12</v>
      </c>
      <c r="D47" s="58">
        <f>SUM(Sobota!AM149)</f>
        <v>2</v>
      </c>
    </row>
    <row r="48">
      <c r="A48" s="59">
        <v>46.0</v>
      </c>
      <c r="B48" s="57" t="str">
        <f>Sobota!B46</f>
        <v>Komender Radim</v>
      </c>
      <c r="C48" s="32">
        <f>SUM(Sobota!AL46)</f>
        <v>11</v>
      </c>
      <c r="D48" s="58">
        <f>SUM(Sobota!AM46)</f>
        <v>3</v>
      </c>
    </row>
    <row r="49">
      <c r="A49" s="59">
        <v>47.0</v>
      </c>
      <c r="B49" s="57" t="str">
        <f>Sobota!B58</f>
        <v>Kuldanek Lukáš</v>
      </c>
      <c r="C49" s="32">
        <f>SUM(Sobota!AL58)</f>
        <v>11</v>
      </c>
      <c r="D49" s="58">
        <f>SUM(Sobota!AM58)</f>
        <v>1</v>
      </c>
    </row>
    <row r="50">
      <c r="A50" s="59">
        <v>48.0</v>
      </c>
      <c r="B50" s="57" t="str">
        <f>Sobota!B63</f>
        <v>Losovský Martin</v>
      </c>
      <c r="C50" s="32">
        <f>SUM(Sobota!AL63)</f>
        <v>11</v>
      </c>
      <c r="D50" s="58">
        <f>SUM(Sobota!AM63)</f>
        <v>2</v>
      </c>
    </row>
    <row r="51">
      <c r="A51" s="59">
        <v>49.0</v>
      </c>
      <c r="B51" s="57" t="str">
        <f>Sobota!B80</f>
        <v>Perutková Radka</v>
      </c>
      <c r="C51" s="32">
        <f>SUM(Sobota!AL80)</f>
        <v>11</v>
      </c>
      <c r="D51" s="58">
        <f>SUM(Sobota!AM80)</f>
        <v>6</v>
      </c>
    </row>
    <row r="52">
      <c r="A52" s="59">
        <v>50.0</v>
      </c>
      <c r="B52" s="57" t="str">
        <f>Sobota!B92</f>
        <v>Prosický Dominik</v>
      </c>
      <c r="C52" s="32">
        <f>SUM(Sobota!AL92)</f>
        <v>11</v>
      </c>
      <c r="D52" s="58">
        <f>SUM(Sobota!AM92)</f>
        <v>2</v>
      </c>
    </row>
    <row r="53">
      <c r="A53" s="59">
        <v>51.0</v>
      </c>
      <c r="B53" s="57" t="str">
        <f>Sobota!B75</f>
        <v>Ondračka Jakub</v>
      </c>
      <c r="C53" s="32">
        <f>SUM(Sobota!AL75)</f>
        <v>11</v>
      </c>
      <c r="D53" s="58">
        <f>SUM(Sobota!AM75)</f>
        <v>4</v>
      </c>
    </row>
    <row r="54">
      <c r="A54" s="59">
        <v>52.0</v>
      </c>
      <c r="B54" s="57" t="str">
        <f>Sobota!B34</f>
        <v>Holek Kamil</v>
      </c>
      <c r="C54" s="32">
        <f>SUM(Sobota!AL34)</f>
        <v>10</v>
      </c>
      <c r="D54" s="58">
        <f>SUM(Sobota!AM34)</f>
        <v>1</v>
      </c>
    </row>
    <row r="55">
      <c r="A55" s="59">
        <v>53.0</v>
      </c>
      <c r="B55" s="57" t="str">
        <f>Sobota!B111</f>
        <v>Šarkőzi Jakub</v>
      </c>
      <c r="C55" s="32">
        <f>SUM(Sobota!AL111)</f>
        <v>10</v>
      </c>
      <c r="D55" s="58">
        <f>SUM(Sobota!AM111)</f>
        <v>1</v>
      </c>
    </row>
    <row r="56">
      <c r="A56" s="59">
        <v>54.0</v>
      </c>
      <c r="B56" s="57" t="str">
        <f>Sobota!B115</f>
        <v>Šprinc Jan</v>
      </c>
      <c r="C56" s="32">
        <f>SUM(Sobota!AL115)</f>
        <v>10</v>
      </c>
      <c r="D56" s="58">
        <f>SUM(Sobota!AM115)</f>
        <v>5</v>
      </c>
    </row>
    <row r="57">
      <c r="A57" s="59">
        <v>55.0</v>
      </c>
      <c r="B57" s="57" t="str">
        <f>Sobota!B6</f>
        <v>Bajgar Tomáš</v>
      </c>
      <c r="C57" s="32">
        <f>SUM(Sobota!AL6)</f>
        <v>10</v>
      </c>
      <c r="D57" s="58">
        <f>SUM(Sobota!AM6)</f>
        <v>4</v>
      </c>
    </row>
    <row r="58">
      <c r="A58" s="59">
        <v>56.0</v>
      </c>
      <c r="B58" s="57" t="str">
        <f>Sobota!B22</f>
        <v>Fiala Bedřich</v>
      </c>
      <c r="C58" s="32">
        <f>SUM(Sobota!AL22)</f>
        <v>10</v>
      </c>
      <c r="D58" s="58">
        <f>SUM(Sobota!AM22)</f>
        <v>2</v>
      </c>
    </row>
    <row r="59">
      <c r="A59" s="59">
        <v>57.0</v>
      </c>
      <c r="B59" s="57" t="str">
        <f>Sobota!B23</f>
        <v>Fiala Matouš</v>
      </c>
      <c r="C59" s="32">
        <f>SUM(Sobota!AL23)</f>
        <v>10</v>
      </c>
      <c r="D59" s="58">
        <f>SUM(Sobota!AM23)</f>
        <v>4</v>
      </c>
    </row>
    <row r="60">
      <c r="A60" s="59">
        <v>58.0</v>
      </c>
      <c r="B60" s="57" t="str">
        <f>Sobota!B39</f>
        <v>Jeřábek Aleš (CZE081955)</v>
      </c>
      <c r="C60" s="32">
        <f>SUM(Sobota!AL39)</f>
        <v>6</v>
      </c>
      <c r="D60" s="58">
        <f>SUM(Sobota!AM39)</f>
        <v>4</v>
      </c>
    </row>
    <row r="61">
      <c r="A61" s="59">
        <v>59.0</v>
      </c>
      <c r="B61" s="57" t="str">
        <f>Sobota!B37</f>
        <v>Chalachan Kamil</v>
      </c>
      <c r="C61" s="32">
        <f>SUM(Sobota!AL37)</f>
        <v>9</v>
      </c>
      <c r="D61" s="58">
        <f>SUM(Sobota!AM37)</f>
        <v>1</v>
      </c>
    </row>
    <row r="62">
      <c r="A62" s="59">
        <v>60.0</v>
      </c>
      <c r="B62" s="57" t="str">
        <f>Sobota!B117</f>
        <v>Štěpanda Martin</v>
      </c>
      <c r="C62" s="32">
        <f>SUM(Sobota!AL117)</f>
        <v>9</v>
      </c>
      <c r="D62" s="58">
        <f>SUM(Sobota!AM117)</f>
        <v>3</v>
      </c>
    </row>
    <row r="63">
      <c r="A63" s="59">
        <v>61.0</v>
      </c>
      <c r="B63" s="57" t="str">
        <f>Sobota!B118</f>
        <v>Štirba David</v>
      </c>
      <c r="C63" s="32">
        <f>SUM(Sobota!AL118)</f>
        <v>9</v>
      </c>
      <c r="D63" s="58">
        <f>SUM(Sobota!AM118)</f>
        <v>2</v>
      </c>
    </row>
    <row r="64">
      <c r="A64" s="59">
        <v>62.0</v>
      </c>
      <c r="B64" s="57" t="str">
        <f>Sobota!B119</f>
        <v>Šubrt Jiří</v>
      </c>
      <c r="C64" s="32">
        <f>SUM(Sobota!AL119)</f>
        <v>9</v>
      </c>
      <c r="D64" s="58">
        <f>SUM(Sobota!AM119)</f>
        <v>2</v>
      </c>
    </row>
    <row r="65">
      <c r="A65" s="59">
        <v>63.0</v>
      </c>
      <c r="B65" s="57" t="str">
        <f>Sobota!B130</f>
        <v>Vontor Miroslav</v>
      </c>
      <c r="C65" s="32">
        <f>SUM(Sobota!AL130)</f>
        <v>9</v>
      </c>
      <c r="D65" s="58">
        <f>SUM(Sobota!AM130)</f>
        <v>3</v>
      </c>
    </row>
    <row r="66">
      <c r="A66" s="59">
        <v>64.0</v>
      </c>
      <c r="B66" s="57" t="str">
        <f>Sobota!B133</f>
        <v>Výtisk Josef</v>
      </c>
      <c r="C66" s="32">
        <f>SUM(Sobota!AL133)</f>
        <v>9</v>
      </c>
      <c r="D66" s="58">
        <f>SUM(Sobota!AM133)</f>
        <v>3</v>
      </c>
    </row>
    <row r="67">
      <c r="A67" s="59">
        <v>65.0</v>
      </c>
      <c r="B67" s="57" t="str">
        <f>Sobota!B138</f>
        <v>Černocký Jiří</v>
      </c>
      <c r="C67" s="32">
        <f>SUM(Sobota!AL138)</f>
        <v>9</v>
      </c>
      <c r="D67" s="58">
        <f>SUM(Sobota!AM138)</f>
        <v>3</v>
      </c>
    </row>
    <row r="68">
      <c r="A68" s="59">
        <v>66.0</v>
      </c>
      <c r="B68" s="57" t="str">
        <f>Sobota!B60</f>
        <v>Levák Jindřich</v>
      </c>
      <c r="C68" s="32">
        <f>SUM(Sobota!AL60)</f>
        <v>9</v>
      </c>
      <c r="D68" s="58">
        <f>SUM(Sobota!AM60)</f>
        <v>3</v>
      </c>
    </row>
    <row r="69">
      <c r="A69" s="59">
        <v>67.0</v>
      </c>
      <c r="B69" s="57" t="str">
        <f>Sobota!B94</f>
        <v>Puman Pavel</v>
      </c>
      <c r="C69" s="32">
        <f>SUM(Sobota!AL94)</f>
        <v>8</v>
      </c>
      <c r="D69" s="58">
        <f>SUM(Sobota!AM94)</f>
        <v>1</v>
      </c>
    </row>
    <row r="70">
      <c r="A70" s="59">
        <v>68.0</v>
      </c>
      <c r="B70" s="57" t="str">
        <f>Sobota!B126</f>
        <v>Urbánek Petr</v>
      </c>
      <c r="C70" s="32">
        <f>SUM(Sobota!AL126)</f>
        <v>8</v>
      </c>
      <c r="D70" s="58">
        <f>SUM(Sobota!AM126)</f>
        <v>1</v>
      </c>
    </row>
    <row r="71">
      <c r="A71" s="59">
        <v>69.0</v>
      </c>
      <c r="B71" s="57" t="str">
        <f>Sobota!B88</f>
        <v>Pospěch David</v>
      </c>
      <c r="C71" s="32">
        <f>SUM(Sobota!AL88)</f>
        <v>8</v>
      </c>
      <c r="D71" s="58">
        <f>SUM(Sobota!AM88)</f>
        <v>3</v>
      </c>
    </row>
    <row r="72">
      <c r="A72" s="59">
        <v>70.0</v>
      </c>
      <c r="B72" s="57" t="str">
        <f>Sobota!B145</f>
        <v>Jeřábek Tomáš</v>
      </c>
      <c r="C72" s="32">
        <f>SUM(Sobota!AL145)</f>
        <v>8</v>
      </c>
      <c r="D72" s="58">
        <f>SUM(Sobota!AM145)</f>
        <v>3</v>
      </c>
    </row>
    <row r="73">
      <c r="A73" s="59">
        <v>71.0</v>
      </c>
      <c r="B73" s="57" t="str">
        <f>Sobota!B9</f>
        <v>Bašný David</v>
      </c>
      <c r="C73" s="32">
        <f>SUM(Sobota!AL9)</f>
        <v>7</v>
      </c>
      <c r="D73" s="58">
        <f>SUM(Sobota!AM9)</f>
        <v>1</v>
      </c>
    </row>
    <row r="74">
      <c r="A74" s="59">
        <v>72.0</v>
      </c>
      <c r="B74" s="57" t="str">
        <f>Sobota!B42</f>
        <v>Kašpar Jakub</v>
      </c>
      <c r="C74" s="32">
        <f>SUM(Sobota!AL42)</f>
        <v>7</v>
      </c>
      <c r="D74" s="58">
        <f>SUM(Sobota!AM42)</f>
        <v>3</v>
      </c>
    </row>
    <row r="75">
      <c r="A75" s="59">
        <v>73.0</v>
      </c>
      <c r="B75" s="57" t="str">
        <f>Sobota!B59</f>
        <v>Kulhánek Jiří</v>
      </c>
      <c r="C75" s="32">
        <f>SUM(Sobota!AL59)</f>
        <v>7</v>
      </c>
      <c r="D75" s="58">
        <f>SUM(Sobota!AM59)</f>
        <v>1</v>
      </c>
    </row>
    <row r="76">
      <c r="A76" s="59">
        <v>74.0</v>
      </c>
      <c r="B76" s="57" t="str">
        <f>Sobota!B107</f>
        <v>Stříbný Tomáš</v>
      </c>
      <c r="C76" s="32">
        <f>SUM(Sobota!AL107)</f>
        <v>7</v>
      </c>
      <c r="D76" s="58">
        <f>SUM(Sobota!AM107)</f>
        <v>1</v>
      </c>
    </row>
    <row r="77">
      <c r="A77" s="59">
        <v>75.0</v>
      </c>
      <c r="B77" s="57" t="str">
        <f>Sobota!B131</f>
        <v>Vrablík Matěj</v>
      </c>
      <c r="C77" s="32">
        <f>SUM(Sobota!AL131)</f>
        <v>7</v>
      </c>
      <c r="D77" s="58">
        <f>SUM(Sobota!AM131)</f>
        <v>4</v>
      </c>
    </row>
    <row r="78">
      <c r="A78" s="59">
        <v>76.0</v>
      </c>
      <c r="B78" s="57" t="str">
        <f>Sobota!B134</f>
        <v>Zlatuška Antonín</v>
      </c>
      <c r="C78" s="32">
        <f>SUM(Sobota!AL134)</f>
        <v>7</v>
      </c>
      <c r="D78" s="58">
        <f>SUM(Sobota!AM134)</f>
        <v>1</v>
      </c>
    </row>
    <row r="79">
      <c r="A79" s="59">
        <v>77.0</v>
      </c>
      <c r="B79" s="57" t="str">
        <f>Sobota!B61</f>
        <v>Leváková Andrea</v>
      </c>
      <c r="C79" s="32">
        <f>SUM(Sobota!AL61)</f>
        <v>7</v>
      </c>
      <c r="D79" s="58">
        <f>SUM(Sobota!AM61)</f>
        <v>2</v>
      </c>
    </row>
    <row r="80">
      <c r="A80" s="59">
        <v>78.0</v>
      </c>
      <c r="B80" s="57" t="str">
        <f>Sobota!B142</f>
        <v>Boczek Michal</v>
      </c>
      <c r="C80" s="32">
        <f>SUM(Sobota!AL142)</f>
        <v>7</v>
      </c>
      <c r="D80" s="58">
        <f>SUM(Sobota!AM142)</f>
        <v>1</v>
      </c>
    </row>
    <row r="81">
      <c r="A81" s="59">
        <v>79.0</v>
      </c>
      <c r="B81" s="57" t="str">
        <f>Sobota!B150</f>
        <v>Rajča Roman (CZE058192)</v>
      </c>
      <c r="C81" s="32">
        <f>SUM(Sobota!AL150)</f>
        <v>7</v>
      </c>
      <c r="D81" s="58">
        <f>SUM(Sobota!AM150)</f>
        <v>1</v>
      </c>
    </row>
    <row r="82">
      <c r="A82" s="59">
        <v>80.0</v>
      </c>
      <c r="B82" s="57" t="str">
        <f>Sobota!B82</f>
        <v>Petrušková Kristýna</v>
      </c>
      <c r="C82" s="32">
        <f>SUM(Sobota!AL82)</f>
        <v>7</v>
      </c>
      <c r="D82" s="58">
        <f>SUM(Sobota!AM82)</f>
        <v>5</v>
      </c>
    </row>
    <row r="83">
      <c r="A83" s="59">
        <v>81.0</v>
      </c>
      <c r="B83" s="57" t="str">
        <f>Sobota!B152</f>
        <v>Viňanský Daniel</v>
      </c>
      <c r="C83" s="32">
        <f>SUM(Sobota!AL152)</f>
        <v>7</v>
      </c>
      <c r="D83" s="58">
        <f>SUM(Sobota!AM152)</f>
        <v>1</v>
      </c>
    </row>
    <row r="84">
      <c r="A84" s="59">
        <v>82.0</v>
      </c>
      <c r="B84" s="57" t="str">
        <f>Sobota!B33</f>
        <v>Herda Tomáš</v>
      </c>
      <c r="C84" s="32">
        <f>SUM(Sobota!AL33)</f>
        <v>6</v>
      </c>
      <c r="D84" s="58">
        <f>SUM(Sobota!AM33)</f>
        <v>4</v>
      </c>
    </row>
    <row r="85">
      <c r="A85" s="59">
        <v>83.0</v>
      </c>
      <c r="B85" s="57" t="str">
        <f>Sobota!B83</f>
        <v>Pisarčík Jaromír</v>
      </c>
      <c r="C85" s="32">
        <f>SUM(Sobota!AL83)</f>
        <v>6</v>
      </c>
      <c r="D85" s="58">
        <f>SUM(Sobota!AM83)</f>
        <v>2</v>
      </c>
    </row>
    <row r="86">
      <c r="A86" s="59">
        <v>84.0</v>
      </c>
      <c r="B86" s="57" t="str">
        <f>Sobota!B139</f>
        <v>Žabka Vendelín</v>
      </c>
      <c r="C86" s="32">
        <f>SUM(Sobota!AL139)</f>
        <v>6</v>
      </c>
      <c r="D86" s="58">
        <f>SUM(Sobota!AM139)</f>
        <v>3</v>
      </c>
    </row>
    <row r="87">
      <c r="A87" s="59">
        <v>85.0</v>
      </c>
      <c r="B87" s="57" t="str">
        <f>Sobota!B74</f>
        <v>Novák Lukáš</v>
      </c>
      <c r="C87" s="32">
        <f>SUM(Sobota!AL74)</f>
        <v>5</v>
      </c>
      <c r="D87" s="58">
        <f>SUM(Sobota!AM74)</f>
        <v>2</v>
      </c>
    </row>
    <row r="88">
      <c r="A88" s="59">
        <v>86.0</v>
      </c>
      <c r="B88" s="57" t="str">
        <f>Sobota!B77</f>
        <v>Pavelka Lukáš</v>
      </c>
      <c r="C88" s="32">
        <f>SUM(Sobota!AL77)</f>
        <v>5</v>
      </c>
      <c r="D88" s="58">
        <f>SUM(Sobota!AM77)</f>
        <v>1</v>
      </c>
    </row>
    <row r="89">
      <c r="A89" s="59">
        <v>87.0</v>
      </c>
      <c r="B89" s="57" t="str">
        <f>Sobota!B19</f>
        <v>Dudková Jana</v>
      </c>
      <c r="C89" s="32">
        <f>SUM(Sobota!AL19)</f>
        <v>5</v>
      </c>
      <c r="D89" s="58">
        <f>SUM(Sobota!AM19)</f>
        <v>2</v>
      </c>
    </row>
    <row r="90">
      <c r="A90" s="59">
        <v>88.0</v>
      </c>
      <c r="B90" s="57" t="str">
        <f>Sobota!B8</f>
        <v>Barbořák Daniel</v>
      </c>
      <c r="C90" s="32">
        <f>SUM(Sobota!AL8)</f>
        <v>4</v>
      </c>
      <c r="D90" s="58">
        <f>SUM(Sobota!AM8)</f>
        <v>1</v>
      </c>
    </row>
    <row r="91">
      <c r="A91" s="59">
        <v>89.0</v>
      </c>
      <c r="B91" s="57" t="str">
        <f>Sobota!B17</f>
        <v>Doležalová Andrea</v>
      </c>
      <c r="C91" s="32">
        <f>SUM(Sobota!AL17)</f>
        <v>4</v>
      </c>
      <c r="D91" s="58">
        <f>SUM(Sobota!AM17)</f>
        <v>1</v>
      </c>
    </row>
    <row r="92">
      <c r="A92" s="59">
        <v>90.0</v>
      </c>
      <c r="B92" s="57" t="str">
        <f>Sobota!B18</f>
        <v>Dolíška Filip</v>
      </c>
      <c r="C92" s="32">
        <f>SUM(Sobota!AL18)</f>
        <v>4</v>
      </c>
      <c r="D92" s="58">
        <f>SUM(Sobota!AM18)</f>
        <v>1</v>
      </c>
    </row>
    <row r="93">
      <c r="A93" s="59">
        <v>91.0</v>
      </c>
      <c r="B93" s="57" t="str">
        <f>Sobota!B20</f>
        <v>Dvorjančanský Marek</v>
      </c>
      <c r="C93" s="32">
        <f>SUM(Sobota!AL20)</f>
        <v>4</v>
      </c>
      <c r="D93" s="58">
        <f>SUM(Sobota!AM20)</f>
        <v>1</v>
      </c>
    </row>
    <row r="94">
      <c r="A94" s="59">
        <v>92.0</v>
      </c>
      <c r="B94" s="57" t="str">
        <f>Sobota!B29</f>
        <v>Gold René</v>
      </c>
      <c r="C94" s="32">
        <f>SUM(Sobota!AL29)</f>
        <v>4</v>
      </c>
      <c r="D94" s="58">
        <f>SUM(Sobota!AM29)</f>
        <v>1</v>
      </c>
    </row>
    <row r="95">
      <c r="A95" s="59">
        <v>93.0</v>
      </c>
      <c r="B95" s="57" t="str">
        <f>Sobota!B47</f>
        <v>Komenderová Tereza</v>
      </c>
      <c r="C95" s="32">
        <f>SUM(Sobota!AL47)</f>
        <v>4</v>
      </c>
      <c r="D95" s="58">
        <f>SUM(Sobota!AM47)</f>
        <v>2</v>
      </c>
    </row>
    <row r="96">
      <c r="A96" s="59">
        <v>94.0</v>
      </c>
      <c r="B96" s="57" t="str">
        <f>Sobota!B48</f>
        <v>Koníček Filip</v>
      </c>
      <c r="C96" s="32">
        <f>SUM(Sobota!AL48)</f>
        <v>4</v>
      </c>
      <c r="D96" s="58">
        <f>SUM(Sobota!AM48)</f>
        <v>2</v>
      </c>
    </row>
    <row r="97">
      <c r="A97" s="59">
        <v>95.0</v>
      </c>
      <c r="B97" s="57" t="str">
        <f>Sobota!B76</f>
        <v>Paluřík Petr</v>
      </c>
      <c r="C97" s="32">
        <f>SUM(Sobota!AL76)</f>
        <v>4</v>
      </c>
      <c r="D97" s="58">
        <f>SUM(Sobota!AM76)</f>
        <v>1</v>
      </c>
    </row>
    <row r="98">
      <c r="A98" s="59">
        <v>96.0</v>
      </c>
      <c r="B98" s="57" t="str">
        <f>Sobota!B102</f>
        <v>Saltykov Michal</v>
      </c>
      <c r="C98" s="32">
        <f>SUM(Sobota!AL102)</f>
        <v>4</v>
      </c>
      <c r="D98" s="58">
        <f>SUM(Sobota!AM102)</f>
        <v>1</v>
      </c>
    </row>
    <row r="99">
      <c r="A99" s="59">
        <v>97.0</v>
      </c>
      <c r="B99" s="57" t="str">
        <f>Sobota!B114</f>
        <v>Šmíd Tomáš</v>
      </c>
      <c r="C99" s="32">
        <f>SUM(Sobota!AL114)</f>
        <v>4</v>
      </c>
      <c r="D99" s="58">
        <f>SUM(Sobota!AM114)</f>
        <v>1</v>
      </c>
    </row>
    <row r="100">
      <c r="A100" s="59">
        <v>98.0</v>
      </c>
      <c r="B100" s="57" t="str">
        <f>Sobota!B116</f>
        <v>Šrámek Petr</v>
      </c>
      <c r="C100" s="32">
        <f>SUM(Sobota!AL116)</f>
        <v>4</v>
      </c>
      <c r="D100" s="58">
        <f>SUM(Sobota!AM116)</f>
        <v>1</v>
      </c>
    </row>
    <row r="101">
      <c r="A101" s="59">
        <v>99.0</v>
      </c>
      <c r="B101" s="57" t="str">
        <f>Sobota!B125</f>
        <v>Ulmannová Radmila</v>
      </c>
      <c r="C101" s="32">
        <f>SUM(Sobota!AL125)</f>
        <v>4</v>
      </c>
      <c r="D101" s="58">
        <f>SUM(Sobota!AM125)</f>
        <v>2</v>
      </c>
    </row>
    <row r="102">
      <c r="A102" s="59">
        <v>100.0</v>
      </c>
      <c r="B102" s="57" t="str">
        <f>Sobota!B128</f>
        <v>Vajdíková Ivana</v>
      </c>
      <c r="C102" s="32">
        <f>SUM(Sobota!AL128)</f>
        <v>4</v>
      </c>
      <c r="D102" s="58">
        <f>SUM(Sobota!AM128)</f>
        <v>3</v>
      </c>
    </row>
    <row r="103">
      <c r="A103" s="59">
        <v>101.0</v>
      </c>
      <c r="B103" s="57" t="str">
        <f>Sobota!B147</f>
        <v>Berka Jan</v>
      </c>
      <c r="C103" s="32">
        <f>SUM(Sobota!AL147)</f>
        <v>4</v>
      </c>
      <c r="D103" s="58">
        <f>SUM(Sobota!AM147)</f>
        <v>2</v>
      </c>
    </row>
    <row r="104">
      <c r="A104" s="59">
        <v>102.0</v>
      </c>
      <c r="B104" s="57" t="str">
        <f>Sobota!B10</f>
        <v>Beneš Tomáš</v>
      </c>
      <c r="C104" s="32">
        <f>SUM(Sobota!AL10)</f>
        <v>3</v>
      </c>
      <c r="D104" s="58">
        <f>SUM(Sobota!AM10)</f>
        <v>1</v>
      </c>
    </row>
    <row r="105">
      <c r="A105" s="59">
        <v>103.0</v>
      </c>
      <c r="B105" s="57" t="str">
        <f>Sobota!B27</f>
        <v>Gärber Jakub</v>
      </c>
      <c r="C105" s="32">
        <f>SUM(Sobota!AL27)</f>
        <v>3</v>
      </c>
      <c r="D105" s="58">
        <f>SUM(Sobota!AM27)</f>
        <v>2</v>
      </c>
    </row>
    <row r="106">
      <c r="A106" s="59">
        <v>104.0</v>
      </c>
      <c r="B106" s="57" t="str">
        <f>Sobota!B35</f>
        <v>Hrabovský Jan</v>
      </c>
      <c r="C106" s="32">
        <f>SUM(Sobota!AL35)</f>
        <v>3</v>
      </c>
      <c r="D106" s="58">
        <f>SUM(Sobota!AM35)</f>
        <v>2</v>
      </c>
    </row>
    <row r="107">
      <c r="A107" s="59">
        <v>105.0</v>
      </c>
      <c r="B107" s="57" t="str">
        <f>Sobota!B41</f>
        <v>Kalaba Peter</v>
      </c>
      <c r="C107" s="32">
        <f>SUM(Sobota!AL41)</f>
        <v>3</v>
      </c>
      <c r="D107" s="58">
        <f>SUM(Sobota!AM41)</f>
        <v>1</v>
      </c>
    </row>
    <row r="108">
      <c r="A108" s="59">
        <v>106.0</v>
      </c>
      <c r="B108" s="57" t="str">
        <f>Sobota!B53</f>
        <v>Křístková Denisa</v>
      </c>
      <c r="C108" s="32">
        <f>SUM(Sobota!AL53)</f>
        <v>3</v>
      </c>
      <c r="D108" s="58">
        <f>SUM(Sobota!AM53)</f>
        <v>1</v>
      </c>
    </row>
    <row r="109">
      <c r="A109" s="59">
        <v>107.0</v>
      </c>
      <c r="B109" s="57" t="str">
        <f>Sobota!B57</f>
        <v>Kubíčková Tereza</v>
      </c>
      <c r="C109" s="32">
        <f>SUM(Sobota!AL57)</f>
        <v>3</v>
      </c>
      <c r="D109" s="58">
        <f>SUM(Sobota!AM57)</f>
        <v>3</v>
      </c>
    </row>
    <row r="110">
      <c r="A110" s="59">
        <v>108.0</v>
      </c>
      <c r="B110" s="57" t="str">
        <f>Sobota!B71</f>
        <v>Moják Martin</v>
      </c>
      <c r="C110" s="32">
        <f>SUM(Sobota!AL71)</f>
        <v>3</v>
      </c>
      <c r="D110" s="58">
        <f>SUM(Sobota!AM71)</f>
        <v>1</v>
      </c>
    </row>
    <row r="111">
      <c r="A111" s="59">
        <v>109.0</v>
      </c>
      <c r="B111" s="57" t="str">
        <f>Sobota!B90</f>
        <v>Prokeš David</v>
      </c>
      <c r="C111" s="32">
        <f>SUM(Sobota!AL90)</f>
        <v>3</v>
      </c>
      <c r="D111" s="58">
        <f>SUM(Sobota!AM90)</f>
        <v>1</v>
      </c>
    </row>
    <row r="112">
      <c r="A112" s="59">
        <v>110.0</v>
      </c>
      <c r="B112" s="57" t="str">
        <f>Sobota!B91</f>
        <v>Prokešová Eliška</v>
      </c>
      <c r="C112" s="32">
        <f>SUM(Sobota!AL91)</f>
        <v>3</v>
      </c>
      <c r="D112" s="58">
        <f>SUM(Sobota!AM91)</f>
        <v>1</v>
      </c>
    </row>
    <row r="113">
      <c r="A113" s="59">
        <v>111.0</v>
      </c>
      <c r="B113" s="57" t="str">
        <f>Sobota!B110</f>
        <v>Szabó Vítězslav</v>
      </c>
      <c r="C113" s="32">
        <f>SUM(Sobota!AL110)</f>
        <v>3</v>
      </c>
      <c r="D113" s="58">
        <f>SUM(Sobota!AM110)</f>
        <v>1</v>
      </c>
    </row>
    <row r="114">
      <c r="A114" s="59">
        <v>112.0</v>
      </c>
      <c r="B114" s="57" t="str">
        <f>Sobota!B113</f>
        <v>Ševčík Martin</v>
      </c>
      <c r="C114" s="32">
        <f>SUM(Sobota!AL113)</f>
        <v>3</v>
      </c>
      <c r="D114" s="58">
        <f>SUM(Sobota!AM113)</f>
        <v>1</v>
      </c>
    </row>
    <row r="115">
      <c r="A115" s="59">
        <v>113.0</v>
      </c>
      <c r="B115" s="57" t="str">
        <f>Sobota!B127</f>
        <v>Václavíková Lucie</v>
      </c>
      <c r="C115" s="32">
        <f>SUM(Sobota!AL127)</f>
        <v>3</v>
      </c>
      <c r="D115" s="58">
        <f>SUM(Sobota!AM127)</f>
        <v>2</v>
      </c>
    </row>
    <row r="116">
      <c r="A116" s="59">
        <v>114.0</v>
      </c>
      <c r="B116" s="57" t="str">
        <f>Sobota!B132</f>
        <v>Vrečka Patrik</v>
      </c>
      <c r="C116" s="32">
        <f>SUM(Sobota!AL132)</f>
        <v>3</v>
      </c>
      <c r="D116" s="58">
        <f>SUM(Sobota!AM132)</f>
        <v>1</v>
      </c>
    </row>
    <row r="117">
      <c r="A117" s="59">
        <v>115.0</v>
      </c>
      <c r="B117" s="57" t="str">
        <f>Sobota!B140</f>
        <v>Kozelský Štěpán</v>
      </c>
      <c r="C117" s="32">
        <f>SUM(Sobota!AL140)</f>
        <v>3</v>
      </c>
      <c r="D117" s="58">
        <f>SUM(Sobota!AM140)</f>
        <v>1</v>
      </c>
    </row>
    <row r="118">
      <c r="A118" s="59">
        <v>116.0</v>
      </c>
      <c r="B118" s="57" t="str">
        <f>Sobota!B144</f>
        <v>Blaha Petr</v>
      </c>
      <c r="C118" s="32">
        <f>SUM(Sobota!AL144)</f>
        <v>3</v>
      </c>
      <c r="D118" s="58">
        <f>SUM(Sobota!AM144)</f>
        <v>1</v>
      </c>
    </row>
    <row r="119">
      <c r="A119" s="59">
        <v>117.0</v>
      </c>
      <c r="B119" s="57" t="str">
        <f>Sobota!B148</f>
        <v>Šimo Vladimír</v>
      </c>
      <c r="C119" s="32">
        <f>SUM(Sobota!AL148)</f>
        <v>3</v>
      </c>
      <c r="D119" s="58">
        <f>SUM(Sobota!AM148)</f>
        <v>1</v>
      </c>
    </row>
    <row r="120">
      <c r="A120" s="59">
        <v>118.0</v>
      </c>
      <c r="B120" s="57" t="str">
        <f>Sobota!B81</f>
        <v>Petruška Daniel</v>
      </c>
      <c r="C120" s="32">
        <f>SUM(Sobota!AL81)</f>
        <v>3</v>
      </c>
      <c r="D120" s="58">
        <f>SUM(Sobota!AM81)</f>
        <v>2</v>
      </c>
    </row>
    <row r="121">
      <c r="A121" s="59">
        <v>119.0</v>
      </c>
      <c r="B121" s="57" t="str">
        <f>Sobota!B24</f>
        <v>Folta Jiří</v>
      </c>
      <c r="C121" s="32">
        <f>SUM(Sobota!AL24)</f>
        <v>2</v>
      </c>
      <c r="D121" s="58">
        <f>SUM(Sobota!AM24)</f>
        <v>1</v>
      </c>
    </row>
    <row r="122">
      <c r="A122" s="59">
        <v>120.0</v>
      </c>
      <c r="B122" s="57" t="str">
        <f>Sobota!B45</f>
        <v>Koller Štefan</v>
      </c>
      <c r="C122" s="32">
        <f>SUM(Sobota!AL45)</f>
        <v>2</v>
      </c>
      <c r="D122" s="58">
        <f>SUM(Sobota!AM45)</f>
        <v>1</v>
      </c>
    </row>
    <row r="123">
      <c r="A123" s="59">
        <v>121.0</v>
      </c>
      <c r="B123" s="57" t="str">
        <f>Sobota!B55</f>
        <v>Křiva Jan</v>
      </c>
      <c r="C123" s="32">
        <f>SUM(Sobota!AL55)</f>
        <v>2</v>
      </c>
      <c r="D123" s="58">
        <f>SUM(Sobota!AM55)</f>
        <v>1</v>
      </c>
    </row>
    <row r="124">
      <c r="A124" s="59">
        <v>122.0</v>
      </c>
      <c r="B124" s="57" t="str">
        <f>Sobota!B56</f>
        <v>Kubíček Libor</v>
      </c>
      <c r="C124" s="32">
        <f>SUM(Sobota!AL56)</f>
        <v>2</v>
      </c>
      <c r="D124" s="58">
        <f>SUM(Sobota!AM56)</f>
        <v>1</v>
      </c>
    </row>
    <row r="125">
      <c r="A125" s="59">
        <v>123.0</v>
      </c>
      <c r="B125" s="57" t="str">
        <f>Sobota!B64</f>
        <v>Lubojacký Jan</v>
      </c>
      <c r="C125" s="32">
        <f>SUM(Sobota!AL64)</f>
        <v>2</v>
      </c>
      <c r="D125" s="58">
        <f>SUM(Sobota!AM64)</f>
        <v>1</v>
      </c>
    </row>
    <row r="126">
      <c r="A126" s="59">
        <v>124.0</v>
      </c>
      <c r="B126" s="57" t="str">
        <f>Sobota!B68</f>
        <v>Michálek David</v>
      </c>
      <c r="C126" s="32">
        <f>SUM(Sobota!AL68)</f>
        <v>2</v>
      </c>
      <c r="D126" s="58">
        <f>SUM(Sobota!AM68)</f>
        <v>1</v>
      </c>
    </row>
    <row r="127">
      <c r="A127" s="59">
        <v>125.0</v>
      </c>
      <c r="B127" s="57" t="str">
        <f>Sobota!B69</f>
        <v>Mikeska Karel</v>
      </c>
      <c r="C127" s="32">
        <f>SUM(Sobota!AL69)</f>
        <v>2</v>
      </c>
      <c r="D127" s="58">
        <f>SUM(Sobota!AM69)</f>
        <v>1</v>
      </c>
    </row>
    <row r="128">
      <c r="A128" s="59">
        <v>126.0</v>
      </c>
      <c r="B128" s="57" t="str">
        <f>Sobota!B84</f>
        <v>Pivoda Marek</v>
      </c>
      <c r="C128" s="32">
        <f>SUM(Sobota!AL84)</f>
        <v>2</v>
      </c>
      <c r="D128" s="58">
        <f>SUM(Sobota!AM84)</f>
        <v>1</v>
      </c>
    </row>
    <row r="129">
      <c r="A129" s="59">
        <v>127.0</v>
      </c>
      <c r="B129" s="57" t="str">
        <f>Sobota!B86</f>
        <v>Podešvová Lenka</v>
      </c>
      <c r="C129" s="32">
        <f>SUM(Sobota!AL86)</f>
        <v>2</v>
      </c>
      <c r="D129" s="58">
        <f>SUM(Sobota!AM86)</f>
        <v>1</v>
      </c>
    </row>
    <row r="130">
      <c r="A130" s="59">
        <v>128.0</v>
      </c>
      <c r="B130" s="57" t="str">
        <f>Sobota!B87</f>
        <v>Podjukl Jakub</v>
      </c>
      <c r="C130" s="32">
        <f>SUM(Sobota!AL87)</f>
        <v>2</v>
      </c>
      <c r="D130" s="58">
        <f>SUM(Sobota!AM87)</f>
        <v>2</v>
      </c>
    </row>
    <row r="131">
      <c r="A131" s="59">
        <v>129.0</v>
      </c>
      <c r="B131" s="57" t="str">
        <f>Sobota!B96</f>
        <v>Ramiková Monika</v>
      </c>
      <c r="C131" s="32">
        <f>SUM(Sobota!AL96)</f>
        <v>2</v>
      </c>
      <c r="D131" s="58">
        <f>SUM(Sobota!AM96)</f>
        <v>1</v>
      </c>
    </row>
    <row r="132">
      <c r="A132" s="59">
        <v>130.0</v>
      </c>
      <c r="B132" s="57" t="str">
        <f>Sobota!B97</f>
        <v>Repa Dušan</v>
      </c>
      <c r="C132" s="32">
        <f>SUM(Sobota!AL97)</f>
        <v>2</v>
      </c>
      <c r="D132" s="58">
        <f>SUM(Sobota!AM97)</f>
        <v>1</v>
      </c>
    </row>
    <row r="133">
      <c r="A133" s="59">
        <v>131.0</v>
      </c>
      <c r="B133" s="57" t="str">
        <f>Sobota!B121</f>
        <v>Švrlanská Markéta</v>
      </c>
      <c r="C133" s="32">
        <f>SUM(Sobota!AL121)</f>
        <v>2</v>
      </c>
      <c r="D133" s="58">
        <f>SUM(Sobota!AM121)</f>
        <v>1</v>
      </c>
    </row>
    <row r="134">
      <c r="A134" s="59">
        <v>132.0</v>
      </c>
      <c r="B134" s="57" t="str">
        <f>Sobota!B123</f>
        <v>Turek Jakub</v>
      </c>
      <c r="C134" s="32">
        <f>SUM(Sobota!AL123)</f>
        <v>2</v>
      </c>
      <c r="D134" s="58">
        <f>SUM(Sobota!AM123)</f>
        <v>1</v>
      </c>
    </row>
    <row r="135">
      <c r="A135" s="59">
        <v>133.0</v>
      </c>
      <c r="B135" s="57" t="str">
        <f>Sobota!B137</f>
        <v>Žák Radim</v>
      </c>
      <c r="C135" s="32">
        <f>SUM(Sobota!AL137)</f>
        <v>2</v>
      </c>
      <c r="D135" s="58">
        <f>SUM(Sobota!AM137)</f>
        <v>1</v>
      </c>
    </row>
    <row r="136">
      <c r="A136" s="59">
        <v>134.0</v>
      </c>
      <c r="B136" s="57" t="str">
        <f>Sobota!B151</f>
        <v>Vesely Patrik</v>
      </c>
      <c r="C136" s="32">
        <f>SUM(Sobota!AL151)</f>
        <v>2</v>
      </c>
      <c r="D136" s="58">
        <f>SUM(Sobota!AM151)</f>
        <v>1</v>
      </c>
    </row>
    <row r="137">
      <c r="A137" s="59">
        <v>135.0</v>
      </c>
      <c r="B137" s="57" t="str">
        <f>Sobota!B5</f>
        <v>Bača Michal</v>
      </c>
      <c r="C137" s="32">
        <f>SUM(Sobota!AL5)</f>
        <v>1</v>
      </c>
      <c r="D137" s="58">
        <f>SUM(Sobota!AM5)</f>
        <v>1</v>
      </c>
    </row>
    <row r="138">
      <c r="A138" s="59">
        <v>136.0</v>
      </c>
      <c r="B138" s="57" t="str">
        <f>Sobota!B16</f>
        <v>Čupa Martin</v>
      </c>
      <c r="C138" s="32">
        <f>SUM(Sobota!AL16)</f>
        <v>1</v>
      </c>
      <c r="D138" s="58">
        <f>SUM(Sobota!AM16)</f>
        <v>1</v>
      </c>
    </row>
    <row r="139">
      <c r="A139" s="59">
        <v>137.0</v>
      </c>
      <c r="B139" s="57" t="str">
        <f>Sobota!B30</f>
        <v>Grygar Lukáš</v>
      </c>
      <c r="C139" s="32">
        <f>SUM(Sobota!AL30)</f>
        <v>1</v>
      </c>
      <c r="D139" s="58">
        <f>SUM(Sobota!AM30)</f>
        <v>1</v>
      </c>
    </row>
    <row r="140">
      <c r="A140" s="59">
        <v>138.0</v>
      </c>
      <c r="B140" s="57" t="str">
        <f>Sobota!B36</f>
        <v>Hubert Lukáš</v>
      </c>
      <c r="C140" s="32">
        <f>SUM(Sobota!AL36)</f>
        <v>1</v>
      </c>
      <c r="D140" s="58">
        <f>SUM(Sobota!AM36)</f>
        <v>1</v>
      </c>
    </row>
    <row r="141">
      <c r="A141" s="59">
        <v>139.0</v>
      </c>
      <c r="B141" s="57" t="str">
        <f>Sobota!B50</f>
        <v>Kovanda Michal</v>
      </c>
      <c r="C141" s="32">
        <f>SUM(Sobota!AL50)</f>
        <v>1</v>
      </c>
      <c r="D141" s="58">
        <f>SUM(Sobota!AM50)</f>
        <v>1</v>
      </c>
    </row>
    <row r="142">
      <c r="A142" s="59">
        <v>140.0</v>
      </c>
      <c r="B142" s="57" t="str">
        <f>Sobota!B54</f>
        <v>Křístková Svatava</v>
      </c>
      <c r="C142" s="32">
        <f>SUM(Sobota!AL54)</f>
        <v>1</v>
      </c>
      <c r="D142" s="58">
        <f>SUM(Sobota!AM54)</f>
        <v>1</v>
      </c>
    </row>
    <row r="143">
      <c r="A143" s="59">
        <v>141.0</v>
      </c>
      <c r="B143" s="57" t="str">
        <f>Sobota!B66</f>
        <v>Malurek Matěj</v>
      </c>
      <c r="C143" s="32">
        <f>SUM(Sobota!AL66)</f>
        <v>1</v>
      </c>
      <c r="D143" s="58">
        <f>SUM(Sobota!AM66)</f>
        <v>1</v>
      </c>
    </row>
    <row r="144">
      <c r="A144" s="59">
        <v>142.0</v>
      </c>
      <c r="B144" s="57" t="str">
        <f>Sobota!B89</f>
        <v>Prachař Michal</v>
      </c>
      <c r="C144" s="32">
        <f>SUM(Sobota!AL89)</f>
        <v>1</v>
      </c>
      <c r="D144" s="58">
        <f>SUM(Sobota!AM89)</f>
        <v>1</v>
      </c>
    </row>
    <row r="145">
      <c r="A145" s="59">
        <v>143.0</v>
      </c>
      <c r="B145" s="57" t="str">
        <f>Sobota!B95</f>
        <v>Ramik Jiří</v>
      </c>
      <c r="C145" s="32">
        <f>SUM(Sobota!AL95)</f>
        <v>1</v>
      </c>
      <c r="D145" s="58">
        <f>SUM(Sobota!AM95)</f>
        <v>1</v>
      </c>
    </row>
    <row r="146">
      <c r="A146" s="59">
        <v>144.0</v>
      </c>
      <c r="B146" s="57" t="str">
        <f>Sobota!B109</f>
        <v>Szabó Šandor</v>
      </c>
      <c r="C146" s="32">
        <f>SUM(Sobota!AL109)</f>
        <v>1</v>
      </c>
      <c r="D146" s="58">
        <f>SUM(Sobota!AM109)</f>
        <v>1</v>
      </c>
    </row>
    <row r="147">
      <c r="A147" s="59">
        <v>145.0</v>
      </c>
      <c r="B147" s="57" t="str">
        <f>Sobota!B122</f>
        <v>Turčík Marek</v>
      </c>
      <c r="C147" s="32">
        <f>SUM(Sobota!AL122)</f>
        <v>1</v>
      </c>
      <c r="D147" s="58">
        <f>SUM(Sobota!AM122)</f>
        <v>1</v>
      </c>
    </row>
    <row r="148">
      <c r="A148" s="59">
        <v>146.0</v>
      </c>
      <c r="B148" s="57" t="str">
        <f>Sobota!B124</f>
        <v>Ujčík Petr</v>
      </c>
      <c r="C148" s="32">
        <f>SUM(Sobota!AL124)</f>
        <v>1</v>
      </c>
      <c r="D148" s="58">
        <f>SUM(Sobota!AM124)</f>
        <v>1</v>
      </c>
    </row>
    <row r="149">
      <c r="A149" s="59">
        <v>147.0</v>
      </c>
      <c r="B149" s="57" t="str">
        <f>Sobota!B136</f>
        <v>Zmrzlík Daniel</v>
      </c>
      <c r="C149" s="32">
        <f>SUM(Sobota!AL136)</f>
        <v>1</v>
      </c>
      <c r="D149" s="58">
        <f>SUM(Sobota!AM136)</f>
        <v>1</v>
      </c>
    </row>
    <row r="150">
      <c r="A150" s="59">
        <v>148.0</v>
      </c>
      <c r="B150" s="57" t="str">
        <f>Sobota!B141</f>
        <v>Žabka Petr</v>
      </c>
      <c r="C150" s="32">
        <f>SUM(Sobota!AL141)</f>
        <v>1</v>
      </c>
      <c r="D150" s="58">
        <f>SUM(Sobota!AM141)</f>
        <v>1</v>
      </c>
    </row>
    <row r="151">
      <c r="A151" s="59">
        <v>149.0</v>
      </c>
      <c r="B151" s="57" t="str">
        <f>Sobota!B143</f>
        <v>Sauerstromová Kateřina</v>
      </c>
      <c r="C151" s="32">
        <f>SUM(Sobota!AL143)</f>
        <v>1</v>
      </c>
      <c r="D151" s="58">
        <f>SUM(Sobota!AM143)</f>
        <v>1</v>
      </c>
    </row>
    <row r="152">
      <c r="A152" s="59">
        <v>150.0</v>
      </c>
      <c r="B152" s="57" t="str">
        <f>Sobota!B146</f>
        <v>Hirner Silvestr</v>
      </c>
      <c r="C152" s="32">
        <f>SUM(Sobota!AL146)</f>
        <v>1</v>
      </c>
      <c r="D152" s="58">
        <f>SUM(Sobota!AM146)</f>
        <v>1</v>
      </c>
    </row>
    <row r="153">
      <c r="A153" s="59">
        <v>151.0</v>
      </c>
      <c r="B153" s="57" t="str">
        <f>Sobota!B153</f>
        <v/>
      </c>
      <c r="C153" s="32">
        <f>SUM(Sobota!AL153)</f>
        <v>0</v>
      </c>
      <c r="D153" s="58">
        <f>SUM(Sobota!AM153)</f>
        <v>0</v>
      </c>
    </row>
    <row r="154">
      <c r="A154" s="59">
        <v>152.0</v>
      </c>
      <c r="B154" s="57" t="str">
        <f>Sobota!B154</f>
        <v/>
      </c>
      <c r="C154" s="32">
        <f>SUM(Sobota!AL154)</f>
        <v>0</v>
      </c>
      <c r="D154" s="58">
        <f>SUM(Sobota!AM154)</f>
        <v>0</v>
      </c>
    </row>
    <row r="155">
      <c r="A155" s="59">
        <v>153.0</v>
      </c>
      <c r="B155" s="57" t="str">
        <f>Sobota!B155</f>
        <v/>
      </c>
      <c r="C155" s="32">
        <f>SUM(Sobota!AL155)</f>
        <v>0</v>
      </c>
      <c r="D155" s="58">
        <f>SUM(Sobota!AM155)</f>
        <v>0</v>
      </c>
    </row>
    <row r="156">
      <c r="A156" s="59">
        <v>154.0</v>
      </c>
      <c r="B156" s="57" t="str">
        <f>Sobota!B156</f>
        <v/>
      </c>
      <c r="C156" s="32">
        <f>SUM(Sobota!AL156)</f>
        <v>0</v>
      </c>
      <c r="D156" s="58">
        <f>SUM(Sobota!AM156)</f>
        <v>0</v>
      </c>
    </row>
    <row r="157">
      <c r="A157" s="59">
        <v>155.0</v>
      </c>
      <c r="B157" s="57" t="str">
        <f>Sobota!B157</f>
        <v/>
      </c>
      <c r="C157" s="32">
        <f>SUM(Sobota!AL157)</f>
        <v>0</v>
      </c>
      <c r="D157" s="58">
        <f>SUM(Sobota!AM157)</f>
        <v>0</v>
      </c>
    </row>
    <row r="158">
      <c r="A158" s="59">
        <v>156.0</v>
      </c>
      <c r="B158" s="57" t="str">
        <f>Sobota!B158</f>
        <v/>
      </c>
      <c r="C158" s="32">
        <f>SUM(Sobota!AL158)</f>
        <v>0</v>
      </c>
      <c r="D158" s="58">
        <f>SUM(Sobota!AM158)</f>
        <v>0</v>
      </c>
    </row>
    <row r="159">
      <c r="A159" s="59">
        <v>157.0</v>
      </c>
      <c r="B159" s="57" t="str">
        <f>Sobota!B159</f>
        <v/>
      </c>
      <c r="C159" s="32">
        <f>SUM(Sobota!AL159)</f>
        <v>0</v>
      </c>
      <c r="D159" s="58">
        <f>SUM(Sobota!AM159)</f>
        <v>0</v>
      </c>
    </row>
    <row r="160">
      <c r="A160" s="59">
        <v>158.0</v>
      </c>
      <c r="B160" s="57" t="str">
        <f>Sobota!B160</f>
        <v/>
      </c>
      <c r="C160" s="32">
        <f>SUM(Sobota!AL160)</f>
        <v>0</v>
      </c>
      <c r="D160" s="58">
        <f>SUM(Sobota!AM160)</f>
        <v>0</v>
      </c>
    </row>
    <row r="161">
      <c r="A161" s="59">
        <v>159.0</v>
      </c>
      <c r="B161" s="57" t="str">
        <f>Sobota!B161</f>
        <v/>
      </c>
      <c r="C161" s="32">
        <f>SUM(Sobota!AL161)</f>
        <v>0</v>
      </c>
      <c r="D161" s="58">
        <f>SUM(Sobota!AM161)</f>
        <v>0</v>
      </c>
    </row>
    <row r="162">
      <c r="A162" s="59">
        <v>160.0</v>
      </c>
      <c r="B162" s="57" t="str">
        <f>Sobota!B162</f>
        <v/>
      </c>
      <c r="C162" s="32">
        <f>SUM(Sobota!AL162)</f>
        <v>0</v>
      </c>
      <c r="D162" s="58">
        <f>SUM(Sobota!AM162)</f>
        <v>0</v>
      </c>
    </row>
    <row r="163">
      <c r="A163" s="60"/>
      <c r="B163" s="60"/>
    </row>
    <row r="164">
      <c r="A164" s="60"/>
      <c r="B164" s="60"/>
    </row>
    <row r="165">
      <c r="A165" s="60"/>
      <c r="B165" s="60"/>
    </row>
    <row r="166">
      <c r="A166" s="60"/>
      <c r="B166" s="60"/>
    </row>
    <row r="167">
      <c r="A167" s="60"/>
      <c r="B167" s="60"/>
    </row>
    <row r="168">
      <c r="A168" s="60"/>
      <c r="B168" s="60"/>
    </row>
    <row r="169">
      <c r="A169" s="60"/>
      <c r="B169" s="60"/>
    </row>
    <row r="170">
      <c r="A170" s="60"/>
      <c r="B170" s="60"/>
    </row>
    <row r="171">
      <c r="A171" s="60"/>
      <c r="B171" s="60"/>
    </row>
    <row r="172">
      <c r="A172" s="60"/>
      <c r="B172" s="60"/>
    </row>
    <row r="173">
      <c r="A173" s="60"/>
      <c r="B173" s="60"/>
    </row>
    <row r="174">
      <c r="A174" s="60"/>
      <c r="B174" s="60"/>
    </row>
    <row r="175">
      <c r="A175" s="60"/>
      <c r="B175" s="60"/>
    </row>
    <row r="176">
      <c r="A176" s="60"/>
      <c r="B176" s="60"/>
    </row>
    <row r="177">
      <c r="A177" s="60"/>
      <c r="B177" s="60"/>
    </row>
    <row r="178">
      <c r="A178" s="60"/>
      <c r="B178" s="60"/>
    </row>
    <row r="179">
      <c r="A179" s="60"/>
      <c r="B179" s="60"/>
    </row>
    <row r="180">
      <c r="A180" s="60"/>
      <c r="B180" s="60"/>
    </row>
    <row r="181">
      <c r="A181" s="60"/>
      <c r="B181" s="60"/>
    </row>
    <row r="182">
      <c r="A182" s="60"/>
      <c r="B182" s="60"/>
    </row>
    <row r="183">
      <c r="A183" s="60"/>
      <c r="B183" s="60"/>
    </row>
    <row r="184">
      <c r="A184" s="60"/>
      <c r="B184" s="60"/>
    </row>
    <row r="185">
      <c r="A185" s="60"/>
      <c r="B185" s="60"/>
    </row>
    <row r="186">
      <c r="A186" s="60"/>
      <c r="B186" s="60"/>
    </row>
    <row r="187">
      <c r="A187" s="60"/>
      <c r="B187" s="60"/>
    </row>
    <row r="188">
      <c r="A188" s="60"/>
      <c r="B188" s="60"/>
    </row>
    <row r="189">
      <c r="A189" s="60"/>
      <c r="B189" s="60"/>
    </row>
    <row r="190">
      <c r="A190" s="60"/>
      <c r="B190" s="60"/>
    </row>
    <row r="191">
      <c r="A191" s="60"/>
      <c r="B191" s="60"/>
    </row>
    <row r="192">
      <c r="A192" s="60"/>
      <c r="B192" s="60"/>
    </row>
    <row r="193">
      <c r="A193" s="60"/>
      <c r="B193" s="60"/>
    </row>
    <row r="194">
      <c r="A194" s="60"/>
      <c r="B194" s="60"/>
    </row>
    <row r="195">
      <c r="A195" s="60"/>
      <c r="B195" s="60"/>
    </row>
    <row r="196">
      <c r="A196" s="60"/>
      <c r="B196" s="60"/>
    </row>
    <row r="197">
      <c r="A197" s="60"/>
      <c r="B197" s="60"/>
    </row>
    <row r="198">
      <c r="A198" s="60"/>
      <c r="B198" s="60"/>
    </row>
    <row r="199">
      <c r="A199" s="60"/>
      <c r="B199" s="60"/>
    </row>
    <row r="200">
      <c r="A200" s="60"/>
      <c r="B200" s="60"/>
    </row>
    <row r="201">
      <c r="A201" s="60"/>
      <c r="B201" s="60"/>
    </row>
    <row r="202">
      <c r="A202" s="60"/>
      <c r="B202" s="60"/>
    </row>
    <row r="203">
      <c r="A203" s="60"/>
      <c r="B203" s="60"/>
    </row>
    <row r="204">
      <c r="A204" s="60"/>
      <c r="B204" s="60"/>
    </row>
    <row r="205">
      <c r="A205" s="60"/>
      <c r="B205" s="60"/>
    </row>
    <row r="206">
      <c r="A206" s="60"/>
      <c r="B206" s="60"/>
    </row>
    <row r="207">
      <c r="A207" s="60"/>
      <c r="B207" s="60"/>
    </row>
    <row r="208">
      <c r="A208" s="60"/>
      <c r="B208" s="60"/>
    </row>
    <row r="209">
      <c r="A209" s="60"/>
      <c r="B209" s="60"/>
    </row>
    <row r="210">
      <c r="A210" s="60"/>
      <c r="B210" s="60"/>
    </row>
    <row r="211">
      <c r="A211" s="60"/>
      <c r="B211" s="60"/>
    </row>
    <row r="212">
      <c r="A212" s="60"/>
      <c r="B212" s="60"/>
    </row>
    <row r="213">
      <c r="A213" s="60"/>
      <c r="B213" s="60"/>
    </row>
    <row r="214">
      <c r="A214" s="60"/>
      <c r="B214" s="60"/>
    </row>
    <row r="215">
      <c r="A215" s="60"/>
      <c r="B215" s="60"/>
    </row>
    <row r="216">
      <c r="A216" s="60"/>
      <c r="B216" s="60"/>
    </row>
    <row r="217">
      <c r="A217" s="60"/>
      <c r="B217" s="60"/>
    </row>
    <row r="218">
      <c r="A218" s="60"/>
      <c r="B218" s="60"/>
    </row>
    <row r="219">
      <c r="A219" s="60"/>
      <c r="B219" s="60"/>
    </row>
    <row r="220">
      <c r="A220" s="60"/>
      <c r="B220" s="60"/>
    </row>
    <row r="221">
      <c r="A221" s="60"/>
      <c r="B221" s="60"/>
    </row>
    <row r="222">
      <c r="A222" s="60"/>
      <c r="B222" s="60"/>
    </row>
    <row r="223">
      <c r="A223" s="60"/>
      <c r="B223" s="60"/>
    </row>
    <row r="224">
      <c r="A224" s="60"/>
      <c r="B224" s="60"/>
    </row>
    <row r="225">
      <c r="A225" s="60"/>
      <c r="B225" s="60"/>
    </row>
    <row r="226">
      <c r="A226" s="60"/>
      <c r="B226" s="60"/>
    </row>
    <row r="227">
      <c r="A227" s="60"/>
      <c r="B227" s="60"/>
    </row>
    <row r="228">
      <c r="A228" s="60"/>
      <c r="B228" s="60"/>
    </row>
    <row r="229">
      <c r="A229" s="60"/>
      <c r="B229" s="60"/>
    </row>
    <row r="230">
      <c r="A230" s="60"/>
      <c r="B230" s="60"/>
    </row>
    <row r="231">
      <c r="A231" s="60"/>
      <c r="B231" s="60"/>
    </row>
    <row r="232">
      <c r="A232" s="60"/>
      <c r="B232" s="60"/>
    </row>
    <row r="233">
      <c r="A233" s="60"/>
      <c r="B233" s="60"/>
    </row>
    <row r="234">
      <c r="A234" s="60"/>
      <c r="B234" s="60"/>
    </row>
    <row r="235">
      <c r="A235" s="60"/>
      <c r="B235" s="60"/>
    </row>
    <row r="236">
      <c r="A236" s="60"/>
      <c r="B236" s="60"/>
    </row>
    <row r="237">
      <c r="A237" s="60"/>
      <c r="B237" s="60"/>
    </row>
    <row r="238">
      <c r="A238" s="60"/>
      <c r="B238" s="60"/>
    </row>
    <row r="239">
      <c r="A239" s="60"/>
      <c r="B239" s="60"/>
    </row>
    <row r="240">
      <c r="A240" s="60"/>
      <c r="B240" s="60"/>
    </row>
    <row r="241">
      <c r="A241" s="60"/>
      <c r="B241" s="60"/>
    </row>
    <row r="242">
      <c r="A242" s="60"/>
      <c r="B242" s="60"/>
    </row>
    <row r="243">
      <c r="A243" s="60"/>
      <c r="B243" s="60"/>
    </row>
    <row r="244">
      <c r="A244" s="60"/>
      <c r="B244" s="60"/>
    </row>
    <row r="245">
      <c r="A245" s="60"/>
      <c r="B245" s="60"/>
    </row>
    <row r="246">
      <c r="A246" s="60"/>
      <c r="B246" s="60"/>
    </row>
    <row r="247">
      <c r="A247" s="60"/>
      <c r="B247" s="60"/>
    </row>
    <row r="248">
      <c r="A248" s="60"/>
      <c r="B248" s="60"/>
    </row>
    <row r="249">
      <c r="A249" s="60"/>
      <c r="B249" s="60"/>
    </row>
    <row r="250">
      <c r="A250" s="60"/>
      <c r="B250" s="60"/>
    </row>
    <row r="251">
      <c r="A251" s="60"/>
      <c r="B251" s="60"/>
    </row>
    <row r="252">
      <c r="A252" s="60"/>
      <c r="B252" s="60"/>
    </row>
    <row r="253">
      <c r="A253" s="60"/>
      <c r="B253" s="60"/>
    </row>
    <row r="254">
      <c r="A254" s="60"/>
      <c r="B254" s="60"/>
    </row>
    <row r="255">
      <c r="A255" s="60"/>
      <c r="B255" s="60"/>
    </row>
    <row r="256">
      <c r="A256" s="60"/>
      <c r="B256" s="60"/>
    </row>
    <row r="257">
      <c r="A257" s="60"/>
      <c r="B257" s="60"/>
    </row>
    <row r="258">
      <c r="A258" s="60"/>
      <c r="B258" s="60"/>
    </row>
    <row r="259">
      <c r="A259" s="60"/>
      <c r="B259" s="60"/>
    </row>
    <row r="260">
      <c r="A260" s="60"/>
      <c r="B260" s="60"/>
    </row>
    <row r="261">
      <c r="A261" s="60"/>
      <c r="B261" s="60"/>
    </row>
    <row r="262">
      <c r="A262" s="60"/>
      <c r="B262" s="60"/>
    </row>
    <row r="263">
      <c r="A263" s="60"/>
      <c r="B263" s="60"/>
    </row>
    <row r="264">
      <c r="A264" s="60"/>
      <c r="B264" s="60"/>
    </row>
    <row r="265">
      <c r="A265" s="60"/>
      <c r="B265" s="60"/>
    </row>
    <row r="266">
      <c r="A266" s="60"/>
      <c r="B266" s="60"/>
    </row>
    <row r="267">
      <c r="A267" s="60"/>
      <c r="B267" s="60"/>
    </row>
    <row r="268">
      <c r="A268" s="60"/>
      <c r="B268" s="60"/>
    </row>
    <row r="269">
      <c r="A269" s="60"/>
      <c r="B269" s="60"/>
    </row>
    <row r="270">
      <c r="A270" s="60"/>
      <c r="B270" s="60"/>
    </row>
    <row r="271">
      <c r="A271" s="60"/>
      <c r="B271" s="60"/>
    </row>
    <row r="272">
      <c r="A272" s="60"/>
      <c r="B272" s="60"/>
    </row>
    <row r="273">
      <c r="A273" s="60"/>
      <c r="B273" s="60"/>
    </row>
    <row r="274">
      <c r="A274" s="60"/>
      <c r="B274" s="60"/>
    </row>
    <row r="275">
      <c r="A275" s="60"/>
      <c r="B275" s="60"/>
    </row>
    <row r="276">
      <c r="A276" s="60"/>
      <c r="B276" s="60"/>
    </row>
    <row r="277">
      <c r="A277" s="60"/>
      <c r="B277" s="60"/>
    </row>
    <row r="278">
      <c r="A278" s="60"/>
      <c r="B278" s="60"/>
    </row>
    <row r="279">
      <c r="A279" s="60"/>
      <c r="B279" s="60"/>
    </row>
    <row r="280">
      <c r="A280" s="60"/>
      <c r="B280" s="60"/>
    </row>
    <row r="281">
      <c r="A281" s="60"/>
      <c r="B281" s="60"/>
    </row>
    <row r="282">
      <c r="A282" s="60"/>
      <c r="B282" s="60"/>
    </row>
    <row r="283">
      <c r="A283" s="60"/>
      <c r="B283" s="60"/>
    </row>
    <row r="284">
      <c r="A284" s="60"/>
      <c r="B284" s="60"/>
    </row>
    <row r="285">
      <c r="A285" s="60"/>
      <c r="B285" s="60"/>
    </row>
    <row r="286">
      <c r="A286" s="60"/>
      <c r="B286" s="60"/>
    </row>
    <row r="287">
      <c r="A287" s="60"/>
      <c r="B287" s="60"/>
    </row>
    <row r="288">
      <c r="A288" s="60"/>
      <c r="B288" s="60"/>
    </row>
    <row r="289">
      <c r="A289" s="60"/>
      <c r="B289" s="60"/>
    </row>
    <row r="290">
      <c r="A290" s="60"/>
      <c r="B290" s="60"/>
    </row>
    <row r="291">
      <c r="A291" s="60"/>
      <c r="B291" s="60"/>
    </row>
    <row r="292">
      <c r="A292" s="60"/>
      <c r="B292" s="60"/>
    </row>
    <row r="293">
      <c r="A293" s="60"/>
      <c r="B293" s="60"/>
    </row>
    <row r="294">
      <c r="A294" s="60"/>
      <c r="B294" s="60"/>
    </row>
    <row r="295">
      <c r="A295" s="60"/>
      <c r="B295" s="60"/>
    </row>
    <row r="296">
      <c r="A296" s="60"/>
      <c r="B296" s="60"/>
    </row>
    <row r="297">
      <c r="A297" s="60"/>
      <c r="B297" s="60"/>
    </row>
    <row r="298">
      <c r="A298" s="60"/>
      <c r="B298" s="60"/>
    </row>
    <row r="299">
      <c r="A299" s="60"/>
      <c r="B299" s="60"/>
    </row>
    <row r="300">
      <c r="A300" s="60"/>
      <c r="B300" s="60"/>
    </row>
    <row r="301">
      <c r="A301" s="60"/>
      <c r="B301" s="60"/>
    </row>
    <row r="302">
      <c r="A302" s="60"/>
      <c r="B302" s="60"/>
    </row>
    <row r="303">
      <c r="A303" s="60"/>
      <c r="B303" s="60"/>
    </row>
    <row r="304">
      <c r="A304" s="60"/>
      <c r="B304" s="60"/>
    </row>
    <row r="305">
      <c r="A305" s="60"/>
      <c r="B305" s="60"/>
    </row>
    <row r="306">
      <c r="A306" s="60"/>
      <c r="B306" s="60"/>
    </row>
    <row r="307">
      <c r="A307" s="60"/>
      <c r="B307" s="60"/>
    </row>
    <row r="308">
      <c r="A308" s="60"/>
      <c r="B308" s="60"/>
    </row>
    <row r="309">
      <c r="A309" s="60"/>
      <c r="B309" s="60"/>
    </row>
    <row r="310">
      <c r="A310" s="60"/>
      <c r="B310" s="60"/>
    </row>
    <row r="311">
      <c r="A311" s="60"/>
      <c r="B311" s="60"/>
    </row>
    <row r="312">
      <c r="A312" s="60"/>
      <c r="B312" s="60"/>
    </row>
    <row r="313">
      <c r="A313" s="60"/>
      <c r="B313" s="60"/>
    </row>
    <row r="314">
      <c r="A314" s="60"/>
      <c r="B314" s="60"/>
    </row>
    <row r="315">
      <c r="A315" s="60"/>
      <c r="B315" s="60"/>
    </row>
    <row r="316">
      <c r="A316" s="60"/>
      <c r="B316" s="60"/>
    </row>
    <row r="317">
      <c r="A317" s="60"/>
      <c r="B317" s="60"/>
    </row>
    <row r="318">
      <c r="A318" s="60"/>
      <c r="B318" s="60"/>
    </row>
    <row r="319">
      <c r="A319" s="60"/>
      <c r="B319" s="60"/>
    </row>
    <row r="320">
      <c r="A320" s="60"/>
      <c r="B320" s="60"/>
    </row>
    <row r="321">
      <c r="A321" s="60"/>
      <c r="B321" s="60"/>
    </row>
    <row r="322">
      <c r="A322" s="60"/>
      <c r="B322" s="60"/>
    </row>
    <row r="323">
      <c r="A323" s="60"/>
      <c r="B323" s="60"/>
    </row>
    <row r="324">
      <c r="A324" s="60"/>
      <c r="B324" s="60"/>
    </row>
    <row r="325">
      <c r="A325" s="60"/>
      <c r="B325" s="60"/>
    </row>
    <row r="326">
      <c r="A326" s="60"/>
      <c r="B326" s="60"/>
    </row>
    <row r="327">
      <c r="A327" s="60"/>
      <c r="B327" s="60"/>
    </row>
    <row r="328">
      <c r="A328" s="60"/>
      <c r="B328" s="60"/>
    </row>
    <row r="329">
      <c r="A329" s="60"/>
      <c r="B329" s="60"/>
    </row>
    <row r="330">
      <c r="A330" s="60"/>
      <c r="B330" s="60"/>
    </row>
    <row r="331">
      <c r="A331" s="60"/>
      <c r="B331" s="60"/>
    </row>
    <row r="332">
      <c r="A332" s="60"/>
      <c r="B332" s="60"/>
    </row>
    <row r="333">
      <c r="A333" s="60"/>
      <c r="B333" s="60"/>
    </row>
    <row r="334">
      <c r="A334" s="60"/>
      <c r="B334" s="60"/>
    </row>
    <row r="335">
      <c r="A335" s="60"/>
      <c r="B335" s="60"/>
    </row>
    <row r="336">
      <c r="A336" s="60"/>
      <c r="B336" s="60"/>
    </row>
    <row r="337">
      <c r="A337" s="60"/>
      <c r="B337" s="60"/>
    </row>
    <row r="338">
      <c r="A338" s="60"/>
      <c r="B338" s="60"/>
    </row>
    <row r="339">
      <c r="A339" s="60"/>
      <c r="B339" s="60"/>
    </row>
    <row r="340">
      <c r="A340" s="60"/>
      <c r="B340" s="60"/>
    </row>
    <row r="341">
      <c r="A341" s="60"/>
      <c r="B341" s="60"/>
    </row>
    <row r="342">
      <c r="A342" s="60"/>
      <c r="B342" s="60"/>
    </row>
    <row r="343">
      <c r="A343" s="60"/>
      <c r="B343" s="60"/>
    </row>
    <row r="344">
      <c r="A344" s="60"/>
      <c r="B344" s="60"/>
    </row>
    <row r="345">
      <c r="A345" s="60"/>
      <c r="B345" s="60"/>
    </row>
    <row r="346">
      <c r="A346" s="60"/>
      <c r="B346" s="60"/>
    </row>
    <row r="347">
      <c r="A347" s="60"/>
      <c r="B347" s="60"/>
    </row>
    <row r="348">
      <c r="A348" s="60"/>
      <c r="B348" s="60"/>
    </row>
    <row r="349">
      <c r="A349" s="60"/>
      <c r="B349" s="60"/>
    </row>
    <row r="350">
      <c r="A350" s="60"/>
      <c r="B350" s="60"/>
    </row>
    <row r="351">
      <c r="A351" s="60"/>
      <c r="B351" s="60"/>
    </row>
    <row r="352">
      <c r="A352" s="60"/>
      <c r="B352" s="60"/>
    </row>
    <row r="353">
      <c r="A353" s="60"/>
      <c r="B353" s="60"/>
    </row>
    <row r="354">
      <c r="A354" s="60"/>
      <c r="B354" s="60"/>
    </row>
    <row r="355">
      <c r="A355" s="60"/>
      <c r="B355" s="60"/>
    </row>
    <row r="356">
      <c r="A356" s="60"/>
      <c r="B356" s="60"/>
    </row>
    <row r="357">
      <c r="A357" s="60"/>
      <c r="B357" s="60"/>
    </row>
    <row r="358">
      <c r="A358" s="60"/>
      <c r="B358" s="60"/>
    </row>
    <row r="359">
      <c r="A359" s="60"/>
      <c r="B359" s="60"/>
    </row>
    <row r="360">
      <c r="A360" s="60"/>
      <c r="B360" s="60"/>
    </row>
    <row r="361">
      <c r="A361" s="60"/>
      <c r="B361" s="60"/>
    </row>
    <row r="362">
      <c r="A362" s="60"/>
      <c r="B362" s="60"/>
    </row>
    <row r="363">
      <c r="A363" s="60"/>
      <c r="B363" s="60"/>
    </row>
    <row r="364">
      <c r="A364" s="60"/>
      <c r="B364" s="60"/>
    </row>
    <row r="365">
      <c r="A365" s="60"/>
      <c r="B365" s="60"/>
    </row>
    <row r="366">
      <c r="A366" s="60"/>
      <c r="B366" s="60"/>
    </row>
    <row r="367">
      <c r="A367" s="60"/>
      <c r="B367" s="60"/>
    </row>
    <row r="368">
      <c r="A368" s="60"/>
      <c r="B368" s="60"/>
    </row>
    <row r="369">
      <c r="A369" s="60"/>
      <c r="B369" s="60"/>
    </row>
    <row r="370">
      <c r="A370" s="60"/>
      <c r="B370" s="60"/>
    </row>
    <row r="371">
      <c r="A371" s="60"/>
      <c r="B371" s="60"/>
    </row>
    <row r="372">
      <c r="A372" s="60"/>
      <c r="B372" s="60"/>
    </row>
    <row r="373">
      <c r="A373" s="60"/>
      <c r="B373" s="60"/>
    </row>
    <row r="374">
      <c r="A374" s="60"/>
      <c r="B374" s="60"/>
    </row>
    <row r="375">
      <c r="A375" s="60"/>
      <c r="B375" s="60"/>
    </row>
    <row r="376">
      <c r="A376" s="60"/>
      <c r="B376" s="60"/>
    </row>
    <row r="377">
      <c r="A377" s="60"/>
      <c r="B377" s="60"/>
    </row>
    <row r="378">
      <c r="A378" s="60"/>
      <c r="B378" s="60"/>
    </row>
    <row r="379">
      <c r="A379" s="60"/>
      <c r="B379" s="60"/>
    </row>
    <row r="380">
      <c r="A380" s="60"/>
      <c r="B380" s="60"/>
    </row>
    <row r="381">
      <c r="A381" s="60"/>
      <c r="B381" s="60"/>
    </row>
    <row r="382">
      <c r="A382" s="60"/>
      <c r="B382" s="60"/>
    </row>
    <row r="383">
      <c r="A383" s="60"/>
      <c r="B383" s="60"/>
    </row>
    <row r="384">
      <c r="A384" s="60"/>
      <c r="B384" s="60"/>
    </row>
    <row r="385">
      <c r="A385" s="60"/>
      <c r="B385" s="60"/>
    </row>
    <row r="386">
      <c r="A386" s="60"/>
      <c r="B386" s="60"/>
    </row>
    <row r="387">
      <c r="A387" s="60"/>
      <c r="B387" s="60"/>
    </row>
    <row r="388">
      <c r="A388" s="60"/>
      <c r="B388" s="60"/>
    </row>
    <row r="389">
      <c r="A389" s="60"/>
      <c r="B389" s="60"/>
    </row>
    <row r="390">
      <c r="A390" s="60"/>
      <c r="B390" s="60"/>
    </row>
    <row r="391">
      <c r="A391" s="60"/>
      <c r="B391" s="60"/>
    </row>
    <row r="392">
      <c r="A392" s="60"/>
      <c r="B392" s="60"/>
    </row>
    <row r="393">
      <c r="A393" s="60"/>
      <c r="B393" s="60"/>
    </row>
    <row r="394">
      <c r="A394" s="60"/>
      <c r="B394" s="60"/>
    </row>
    <row r="395">
      <c r="A395" s="60"/>
      <c r="B395" s="60"/>
    </row>
    <row r="396">
      <c r="A396" s="60"/>
      <c r="B396" s="60"/>
    </row>
    <row r="397">
      <c r="A397" s="60"/>
      <c r="B397" s="60"/>
    </row>
    <row r="398">
      <c r="A398" s="60"/>
      <c r="B398" s="60"/>
    </row>
    <row r="399">
      <c r="A399" s="60"/>
      <c r="B399" s="60"/>
    </row>
    <row r="400">
      <c r="A400" s="60"/>
      <c r="B400" s="60"/>
    </row>
    <row r="401">
      <c r="A401" s="60"/>
      <c r="B401" s="60"/>
    </row>
    <row r="402">
      <c r="A402" s="60"/>
      <c r="B402" s="60"/>
    </row>
    <row r="403">
      <c r="A403" s="60"/>
      <c r="B403" s="60"/>
    </row>
    <row r="404">
      <c r="A404" s="60"/>
      <c r="B404" s="60"/>
    </row>
    <row r="405">
      <c r="A405" s="60"/>
      <c r="B405" s="60"/>
    </row>
    <row r="406">
      <c r="A406" s="60"/>
      <c r="B406" s="60"/>
    </row>
    <row r="407">
      <c r="A407" s="60"/>
      <c r="B407" s="60"/>
    </row>
    <row r="408">
      <c r="A408" s="60"/>
      <c r="B408" s="60"/>
    </row>
    <row r="409">
      <c r="A409" s="60"/>
      <c r="B409" s="60"/>
    </row>
    <row r="410">
      <c r="A410" s="60"/>
      <c r="B410" s="60"/>
    </row>
    <row r="411">
      <c r="A411" s="60"/>
      <c r="B411" s="60"/>
    </row>
    <row r="412">
      <c r="A412" s="60"/>
      <c r="B412" s="60"/>
    </row>
    <row r="413">
      <c r="A413" s="60"/>
      <c r="B413" s="60"/>
    </row>
    <row r="414">
      <c r="A414" s="60"/>
      <c r="B414" s="60"/>
    </row>
    <row r="415">
      <c r="A415" s="60"/>
      <c r="B415" s="60"/>
    </row>
    <row r="416">
      <c r="A416" s="60"/>
      <c r="B416" s="60"/>
    </row>
    <row r="417">
      <c r="A417" s="60"/>
      <c r="B417" s="60"/>
    </row>
    <row r="418">
      <c r="A418" s="60"/>
      <c r="B418" s="60"/>
    </row>
    <row r="419">
      <c r="A419" s="60"/>
      <c r="B419" s="60"/>
    </row>
    <row r="420">
      <c r="A420" s="60"/>
      <c r="B420" s="60"/>
    </row>
    <row r="421">
      <c r="A421" s="60"/>
      <c r="B421" s="60"/>
    </row>
    <row r="422">
      <c r="A422" s="60"/>
      <c r="B422" s="60"/>
    </row>
    <row r="423">
      <c r="A423" s="60"/>
      <c r="B423" s="60"/>
    </row>
    <row r="424">
      <c r="A424" s="60"/>
      <c r="B424" s="60"/>
    </row>
    <row r="425">
      <c r="A425" s="60"/>
      <c r="B425" s="60"/>
    </row>
    <row r="426">
      <c r="A426" s="60"/>
      <c r="B426" s="60"/>
    </row>
    <row r="427">
      <c r="A427" s="60"/>
      <c r="B427" s="60"/>
    </row>
    <row r="428">
      <c r="A428" s="60"/>
      <c r="B428" s="60"/>
    </row>
    <row r="429">
      <c r="A429" s="60"/>
      <c r="B429" s="60"/>
    </row>
    <row r="430">
      <c r="A430" s="60"/>
      <c r="B430" s="60"/>
    </row>
    <row r="431">
      <c r="A431" s="60"/>
      <c r="B431" s="60"/>
    </row>
    <row r="432">
      <c r="A432" s="60"/>
      <c r="B432" s="60"/>
    </row>
    <row r="433">
      <c r="A433" s="60"/>
      <c r="B433" s="60"/>
    </row>
    <row r="434">
      <c r="A434" s="60"/>
      <c r="B434" s="60"/>
    </row>
    <row r="435">
      <c r="A435" s="60"/>
      <c r="B435" s="60"/>
    </row>
    <row r="436">
      <c r="A436" s="60"/>
      <c r="B436" s="60"/>
    </row>
    <row r="437">
      <c r="A437" s="60"/>
      <c r="B437" s="60"/>
    </row>
    <row r="438">
      <c r="A438" s="60"/>
      <c r="B438" s="60"/>
    </row>
    <row r="439">
      <c r="A439" s="60"/>
      <c r="B439" s="60"/>
    </row>
    <row r="440">
      <c r="A440" s="60"/>
      <c r="B440" s="60"/>
    </row>
    <row r="441">
      <c r="A441" s="60"/>
      <c r="B441" s="60"/>
    </row>
    <row r="442">
      <c r="A442" s="60"/>
      <c r="B442" s="60"/>
    </row>
    <row r="443">
      <c r="A443" s="60"/>
      <c r="B443" s="60"/>
    </row>
    <row r="444">
      <c r="A444" s="60"/>
      <c r="B444" s="60"/>
    </row>
    <row r="445">
      <c r="A445" s="60"/>
      <c r="B445" s="60"/>
    </row>
    <row r="446">
      <c r="A446" s="60"/>
      <c r="B446" s="60"/>
    </row>
    <row r="447">
      <c r="A447" s="60"/>
      <c r="B447" s="60"/>
    </row>
    <row r="448">
      <c r="A448" s="60"/>
      <c r="B448" s="60"/>
    </row>
    <row r="449">
      <c r="A449" s="60"/>
      <c r="B449" s="60"/>
    </row>
    <row r="450">
      <c r="A450" s="60"/>
      <c r="B450" s="60"/>
    </row>
    <row r="451">
      <c r="A451" s="60"/>
      <c r="B451" s="60"/>
    </row>
    <row r="452">
      <c r="A452" s="60"/>
      <c r="B452" s="60"/>
    </row>
    <row r="453">
      <c r="A453" s="60"/>
      <c r="B453" s="60"/>
    </row>
    <row r="454">
      <c r="A454" s="60"/>
      <c r="B454" s="60"/>
    </row>
    <row r="455">
      <c r="A455" s="60"/>
      <c r="B455" s="60"/>
    </row>
    <row r="456">
      <c r="A456" s="60"/>
      <c r="B456" s="60"/>
    </row>
    <row r="457">
      <c r="A457" s="60"/>
      <c r="B457" s="60"/>
    </row>
    <row r="458">
      <c r="A458" s="60"/>
      <c r="B458" s="60"/>
    </row>
    <row r="459">
      <c r="A459" s="60"/>
      <c r="B459" s="60"/>
    </row>
    <row r="460">
      <c r="A460" s="60"/>
      <c r="B460" s="60"/>
    </row>
    <row r="461">
      <c r="A461" s="60"/>
      <c r="B461" s="60"/>
    </row>
    <row r="462">
      <c r="A462" s="60"/>
      <c r="B462" s="60"/>
    </row>
    <row r="463">
      <c r="A463" s="60"/>
      <c r="B463" s="60"/>
    </row>
    <row r="464">
      <c r="A464" s="60"/>
      <c r="B464" s="60"/>
    </row>
    <row r="465">
      <c r="A465" s="60"/>
      <c r="B465" s="60"/>
    </row>
    <row r="466">
      <c r="A466" s="60"/>
      <c r="B466" s="60"/>
    </row>
    <row r="467">
      <c r="A467" s="60"/>
      <c r="B467" s="60"/>
    </row>
    <row r="468">
      <c r="A468" s="60"/>
      <c r="B468" s="60"/>
    </row>
    <row r="469">
      <c r="A469" s="60"/>
      <c r="B469" s="60"/>
    </row>
    <row r="470">
      <c r="A470" s="60"/>
      <c r="B470" s="60"/>
    </row>
    <row r="471">
      <c r="A471" s="60"/>
      <c r="B471" s="60"/>
    </row>
    <row r="472">
      <c r="A472" s="60"/>
      <c r="B472" s="60"/>
    </row>
    <row r="473">
      <c r="A473" s="60"/>
      <c r="B473" s="60"/>
    </row>
    <row r="474">
      <c r="A474" s="60"/>
      <c r="B474" s="60"/>
    </row>
    <row r="475">
      <c r="A475" s="60"/>
      <c r="B475" s="60"/>
    </row>
    <row r="476">
      <c r="A476" s="60"/>
      <c r="B476" s="60"/>
    </row>
    <row r="477">
      <c r="A477" s="60"/>
      <c r="B477" s="60"/>
    </row>
    <row r="478">
      <c r="A478" s="60"/>
      <c r="B478" s="60"/>
    </row>
    <row r="479">
      <c r="A479" s="60"/>
      <c r="B479" s="60"/>
    </row>
    <row r="480">
      <c r="A480" s="60"/>
      <c r="B480" s="60"/>
    </row>
    <row r="481">
      <c r="A481" s="60"/>
      <c r="B481" s="60"/>
    </row>
    <row r="482">
      <c r="A482" s="60"/>
      <c r="B482" s="60"/>
    </row>
    <row r="483">
      <c r="A483" s="60"/>
      <c r="B483" s="60"/>
    </row>
    <row r="484">
      <c r="A484" s="60"/>
      <c r="B484" s="60"/>
    </row>
    <row r="485">
      <c r="A485" s="60"/>
      <c r="B485" s="60"/>
    </row>
    <row r="486">
      <c r="A486" s="60"/>
      <c r="B486" s="60"/>
    </row>
    <row r="487">
      <c r="A487" s="60"/>
      <c r="B487" s="60"/>
    </row>
    <row r="488">
      <c r="A488" s="60"/>
      <c r="B488" s="60"/>
    </row>
    <row r="489">
      <c r="A489" s="60"/>
      <c r="B489" s="60"/>
    </row>
    <row r="490">
      <c r="A490" s="60"/>
      <c r="B490" s="60"/>
    </row>
    <row r="491">
      <c r="A491" s="60"/>
      <c r="B491" s="60"/>
    </row>
    <row r="492">
      <c r="A492" s="60"/>
      <c r="B492" s="60"/>
    </row>
    <row r="493">
      <c r="A493" s="60"/>
      <c r="B493" s="60"/>
    </row>
    <row r="494">
      <c r="A494" s="60"/>
      <c r="B494" s="60"/>
    </row>
    <row r="495">
      <c r="A495" s="60"/>
      <c r="B495" s="60"/>
    </row>
    <row r="496">
      <c r="A496" s="60"/>
      <c r="B496" s="60"/>
    </row>
    <row r="497">
      <c r="A497" s="60"/>
      <c r="B497" s="60"/>
    </row>
    <row r="498">
      <c r="A498" s="60"/>
      <c r="B498" s="60"/>
    </row>
    <row r="499">
      <c r="A499" s="60"/>
      <c r="B499" s="60"/>
    </row>
    <row r="500">
      <c r="A500" s="60"/>
      <c r="B500" s="60"/>
    </row>
    <row r="501">
      <c r="A501" s="60"/>
      <c r="B501" s="60"/>
    </row>
    <row r="502">
      <c r="A502" s="60"/>
      <c r="B502" s="60"/>
    </row>
    <row r="503">
      <c r="A503" s="60"/>
      <c r="B503" s="60"/>
    </row>
    <row r="504">
      <c r="A504" s="60"/>
      <c r="B504" s="60"/>
    </row>
    <row r="505">
      <c r="A505" s="60"/>
      <c r="B505" s="60"/>
    </row>
    <row r="506">
      <c r="A506" s="60"/>
      <c r="B506" s="60"/>
    </row>
    <row r="507">
      <c r="A507" s="60"/>
      <c r="B507" s="60"/>
    </row>
    <row r="508">
      <c r="A508" s="60"/>
      <c r="B508" s="60"/>
    </row>
    <row r="509">
      <c r="A509" s="60"/>
      <c r="B509" s="60"/>
    </row>
    <row r="510">
      <c r="A510" s="60"/>
      <c r="B510" s="60"/>
    </row>
    <row r="511">
      <c r="A511" s="60"/>
      <c r="B511" s="60"/>
    </row>
    <row r="512">
      <c r="A512" s="60"/>
      <c r="B512" s="60"/>
    </row>
    <row r="513">
      <c r="A513" s="60"/>
      <c r="B513" s="60"/>
    </row>
    <row r="514">
      <c r="A514" s="60"/>
      <c r="B514" s="60"/>
    </row>
    <row r="515">
      <c r="A515" s="60"/>
      <c r="B515" s="60"/>
    </row>
    <row r="516">
      <c r="A516" s="60"/>
      <c r="B516" s="60"/>
    </row>
    <row r="517">
      <c r="A517" s="60"/>
      <c r="B517" s="60"/>
    </row>
    <row r="518">
      <c r="A518" s="60"/>
      <c r="B518" s="60"/>
    </row>
    <row r="519">
      <c r="A519" s="60"/>
      <c r="B519" s="60"/>
    </row>
    <row r="520">
      <c r="A520" s="60"/>
      <c r="B520" s="60"/>
    </row>
    <row r="521">
      <c r="A521" s="60"/>
      <c r="B521" s="60"/>
    </row>
    <row r="522">
      <c r="A522" s="60"/>
      <c r="B522" s="60"/>
    </row>
    <row r="523">
      <c r="A523" s="60"/>
      <c r="B523" s="60"/>
    </row>
    <row r="524">
      <c r="A524" s="60"/>
      <c r="B524" s="60"/>
    </row>
    <row r="525">
      <c r="A525" s="60"/>
      <c r="B525" s="60"/>
    </row>
    <row r="526">
      <c r="A526" s="60"/>
      <c r="B526" s="60"/>
    </row>
    <row r="527">
      <c r="A527" s="60"/>
      <c r="B527" s="60"/>
    </row>
    <row r="528">
      <c r="A528" s="60"/>
      <c r="B528" s="60"/>
    </row>
    <row r="529">
      <c r="A529" s="60"/>
      <c r="B529" s="60"/>
    </row>
    <row r="530">
      <c r="A530" s="60"/>
      <c r="B530" s="60"/>
    </row>
    <row r="531">
      <c r="A531" s="60"/>
      <c r="B531" s="60"/>
    </row>
    <row r="532">
      <c r="A532" s="60"/>
      <c r="B532" s="60"/>
    </row>
    <row r="533">
      <c r="A533" s="60"/>
      <c r="B533" s="60"/>
    </row>
    <row r="534">
      <c r="A534" s="60"/>
      <c r="B534" s="60"/>
    </row>
    <row r="535">
      <c r="A535" s="60"/>
      <c r="B535" s="60"/>
    </row>
    <row r="536">
      <c r="A536" s="60"/>
      <c r="B536" s="60"/>
    </row>
    <row r="537">
      <c r="A537" s="60"/>
      <c r="B537" s="60"/>
    </row>
    <row r="538">
      <c r="A538" s="60"/>
      <c r="B538" s="60"/>
    </row>
    <row r="539">
      <c r="A539" s="60"/>
      <c r="B539" s="60"/>
    </row>
    <row r="540">
      <c r="A540" s="60"/>
      <c r="B540" s="60"/>
    </row>
    <row r="541">
      <c r="A541" s="60"/>
      <c r="B541" s="60"/>
    </row>
    <row r="542">
      <c r="A542" s="60"/>
      <c r="B542" s="60"/>
    </row>
    <row r="543">
      <c r="A543" s="60"/>
      <c r="B543" s="60"/>
    </row>
    <row r="544">
      <c r="A544" s="60"/>
      <c r="B544" s="60"/>
    </row>
    <row r="545">
      <c r="A545" s="60"/>
      <c r="B545" s="60"/>
    </row>
    <row r="546">
      <c r="A546" s="60"/>
      <c r="B546" s="60"/>
    </row>
    <row r="547">
      <c r="A547" s="60"/>
      <c r="B547" s="60"/>
    </row>
    <row r="548">
      <c r="A548" s="60"/>
      <c r="B548" s="60"/>
    </row>
    <row r="549">
      <c r="A549" s="60"/>
      <c r="B549" s="60"/>
    </row>
    <row r="550">
      <c r="A550" s="60"/>
      <c r="B550" s="60"/>
    </row>
    <row r="551">
      <c r="A551" s="60"/>
      <c r="B551" s="60"/>
    </row>
    <row r="552">
      <c r="A552" s="60"/>
      <c r="B552" s="60"/>
    </row>
    <row r="553">
      <c r="A553" s="60"/>
      <c r="B553" s="60"/>
    </row>
    <row r="554">
      <c r="A554" s="60"/>
      <c r="B554" s="60"/>
    </row>
    <row r="555">
      <c r="A555" s="60"/>
      <c r="B555" s="60"/>
    </row>
    <row r="556">
      <c r="A556" s="60"/>
      <c r="B556" s="60"/>
    </row>
    <row r="557">
      <c r="A557" s="60"/>
      <c r="B557" s="60"/>
    </row>
    <row r="558">
      <c r="A558" s="60"/>
      <c r="B558" s="60"/>
    </row>
    <row r="559">
      <c r="A559" s="60"/>
      <c r="B559" s="60"/>
    </row>
    <row r="560">
      <c r="A560" s="60"/>
      <c r="B560" s="60"/>
    </row>
    <row r="561">
      <c r="A561" s="60"/>
      <c r="B561" s="60"/>
    </row>
    <row r="562">
      <c r="A562" s="60"/>
      <c r="B562" s="60"/>
    </row>
    <row r="563">
      <c r="A563" s="60"/>
      <c r="B563" s="60"/>
    </row>
    <row r="564">
      <c r="A564" s="60"/>
      <c r="B564" s="60"/>
    </row>
    <row r="565">
      <c r="A565" s="60"/>
      <c r="B565" s="60"/>
    </row>
    <row r="566">
      <c r="A566" s="60"/>
      <c r="B566" s="60"/>
    </row>
    <row r="567">
      <c r="A567" s="60"/>
      <c r="B567" s="60"/>
    </row>
    <row r="568">
      <c r="A568" s="60"/>
      <c r="B568" s="60"/>
    </row>
    <row r="569">
      <c r="A569" s="60"/>
      <c r="B569" s="60"/>
    </row>
    <row r="570">
      <c r="A570" s="60"/>
      <c r="B570" s="60"/>
    </row>
    <row r="571">
      <c r="A571" s="60"/>
      <c r="B571" s="60"/>
    </row>
    <row r="572">
      <c r="A572" s="60"/>
      <c r="B572" s="60"/>
    </row>
    <row r="573">
      <c r="A573" s="60"/>
      <c r="B573" s="60"/>
    </row>
    <row r="574">
      <c r="A574" s="60"/>
      <c r="B574" s="60"/>
    </row>
    <row r="575">
      <c r="A575" s="60"/>
      <c r="B575" s="60"/>
    </row>
    <row r="576">
      <c r="A576" s="60"/>
      <c r="B576" s="60"/>
    </row>
    <row r="577">
      <c r="A577" s="60"/>
      <c r="B577" s="60"/>
    </row>
    <row r="578">
      <c r="A578" s="60"/>
      <c r="B578" s="60"/>
    </row>
    <row r="579">
      <c r="A579" s="60"/>
      <c r="B579" s="60"/>
    </row>
    <row r="580">
      <c r="A580" s="60"/>
      <c r="B580" s="60"/>
    </row>
    <row r="581">
      <c r="A581" s="60"/>
      <c r="B581" s="60"/>
    </row>
    <row r="582">
      <c r="A582" s="60"/>
      <c r="B582" s="60"/>
    </row>
    <row r="583">
      <c r="A583" s="60"/>
      <c r="B583" s="60"/>
    </row>
    <row r="584">
      <c r="A584" s="60"/>
      <c r="B584" s="60"/>
    </row>
    <row r="585">
      <c r="A585" s="60"/>
      <c r="B585" s="60"/>
    </row>
    <row r="586">
      <c r="A586" s="60"/>
      <c r="B586" s="60"/>
    </row>
    <row r="587">
      <c r="A587" s="60"/>
      <c r="B587" s="60"/>
    </row>
    <row r="588">
      <c r="A588" s="60"/>
      <c r="B588" s="60"/>
    </row>
    <row r="589">
      <c r="A589" s="60"/>
      <c r="B589" s="60"/>
    </row>
    <row r="590">
      <c r="A590" s="60"/>
      <c r="B590" s="60"/>
    </row>
    <row r="591">
      <c r="A591" s="60"/>
      <c r="B591" s="60"/>
    </row>
    <row r="592">
      <c r="A592" s="60"/>
      <c r="B592" s="60"/>
    </row>
    <row r="593">
      <c r="A593" s="60"/>
      <c r="B593" s="60"/>
    </row>
    <row r="594">
      <c r="A594" s="60"/>
      <c r="B594" s="60"/>
    </row>
    <row r="595">
      <c r="A595" s="60"/>
      <c r="B595" s="60"/>
    </row>
    <row r="596">
      <c r="A596" s="60"/>
      <c r="B596" s="60"/>
    </row>
    <row r="597">
      <c r="A597" s="60"/>
      <c r="B597" s="60"/>
    </row>
    <row r="598">
      <c r="A598" s="60"/>
      <c r="B598" s="60"/>
    </row>
    <row r="599">
      <c r="A599" s="60"/>
      <c r="B599" s="60"/>
    </row>
    <row r="600">
      <c r="A600" s="60"/>
      <c r="B600" s="60"/>
    </row>
    <row r="601">
      <c r="A601" s="60"/>
      <c r="B601" s="60"/>
    </row>
    <row r="602">
      <c r="A602" s="60"/>
      <c r="B602" s="60"/>
    </row>
    <row r="603">
      <c r="A603" s="60"/>
      <c r="B603" s="60"/>
    </row>
    <row r="604">
      <c r="A604" s="60"/>
      <c r="B604" s="60"/>
    </row>
    <row r="605">
      <c r="A605" s="60"/>
      <c r="B605" s="60"/>
    </row>
    <row r="606">
      <c r="A606" s="60"/>
      <c r="B606" s="60"/>
    </row>
    <row r="607">
      <c r="A607" s="60"/>
      <c r="B607" s="60"/>
    </row>
    <row r="608">
      <c r="A608" s="60"/>
      <c r="B608" s="60"/>
    </row>
    <row r="609">
      <c r="A609" s="60"/>
      <c r="B609" s="60"/>
    </row>
    <row r="610">
      <c r="A610" s="60"/>
      <c r="B610" s="60"/>
    </row>
    <row r="611">
      <c r="A611" s="60"/>
      <c r="B611" s="60"/>
    </row>
    <row r="612">
      <c r="A612" s="60"/>
      <c r="B612" s="60"/>
    </row>
    <row r="613">
      <c r="A613" s="60"/>
      <c r="B613" s="60"/>
    </row>
    <row r="614">
      <c r="A614" s="60"/>
      <c r="B614" s="60"/>
    </row>
    <row r="615">
      <c r="A615" s="60"/>
      <c r="B615" s="60"/>
    </row>
    <row r="616">
      <c r="A616" s="60"/>
      <c r="B616" s="60"/>
    </row>
    <row r="617">
      <c r="A617" s="60"/>
      <c r="B617" s="60"/>
    </row>
    <row r="618">
      <c r="A618" s="60"/>
      <c r="B618" s="60"/>
    </row>
    <row r="619">
      <c r="A619" s="60"/>
      <c r="B619" s="60"/>
    </row>
    <row r="620">
      <c r="A620" s="60"/>
      <c r="B620" s="60"/>
    </row>
    <row r="621">
      <c r="A621" s="60"/>
      <c r="B621" s="60"/>
    </row>
    <row r="622">
      <c r="A622" s="60"/>
      <c r="B622" s="60"/>
    </row>
    <row r="623">
      <c r="A623" s="60"/>
      <c r="B623" s="60"/>
    </row>
    <row r="624">
      <c r="A624" s="60"/>
      <c r="B624" s="60"/>
    </row>
    <row r="625">
      <c r="A625" s="60"/>
      <c r="B625" s="60"/>
    </row>
    <row r="626">
      <c r="A626" s="60"/>
      <c r="B626" s="60"/>
    </row>
    <row r="627">
      <c r="A627" s="60"/>
      <c r="B627" s="60"/>
    </row>
    <row r="628">
      <c r="A628" s="60"/>
      <c r="B628" s="60"/>
    </row>
    <row r="629">
      <c r="A629" s="60"/>
      <c r="B629" s="60"/>
    </row>
    <row r="630">
      <c r="A630" s="60"/>
      <c r="B630" s="60"/>
    </row>
    <row r="631">
      <c r="A631" s="60"/>
      <c r="B631" s="60"/>
    </row>
    <row r="632">
      <c r="A632" s="60"/>
      <c r="B632" s="60"/>
    </row>
    <row r="633">
      <c r="A633" s="60"/>
      <c r="B633" s="60"/>
    </row>
    <row r="634">
      <c r="A634" s="60"/>
      <c r="B634" s="60"/>
    </row>
    <row r="635">
      <c r="A635" s="60"/>
      <c r="B635" s="60"/>
    </row>
    <row r="636">
      <c r="A636" s="60"/>
      <c r="B636" s="60"/>
    </row>
    <row r="637">
      <c r="A637" s="60"/>
      <c r="B637" s="60"/>
    </row>
    <row r="638">
      <c r="A638" s="60"/>
      <c r="B638" s="60"/>
    </row>
    <row r="639">
      <c r="A639" s="60"/>
      <c r="B639" s="60"/>
    </row>
    <row r="640">
      <c r="A640" s="60"/>
      <c r="B640" s="60"/>
    </row>
    <row r="641">
      <c r="A641" s="60"/>
      <c r="B641" s="60"/>
    </row>
    <row r="642">
      <c r="A642" s="60"/>
      <c r="B642" s="60"/>
    </row>
    <row r="643">
      <c r="A643" s="60"/>
      <c r="B643" s="60"/>
    </row>
    <row r="644">
      <c r="A644" s="60"/>
      <c r="B644" s="60"/>
    </row>
    <row r="645">
      <c r="A645" s="60"/>
      <c r="B645" s="60"/>
    </row>
    <row r="646">
      <c r="A646" s="60"/>
      <c r="B646" s="60"/>
    </row>
    <row r="647">
      <c r="A647" s="60"/>
      <c r="B647" s="60"/>
    </row>
    <row r="648">
      <c r="A648" s="60"/>
      <c r="B648" s="60"/>
    </row>
    <row r="649">
      <c r="A649" s="60"/>
      <c r="B649" s="60"/>
    </row>
    <row r="650">
      <c r="A650" s="60"/>
      <c r="B650" s="60"/>
    </row>
    <row r="651">
      <c r="A651" s="60"/>
      <c r="B651" s="60"/>
    </row>
    <row r="652">
      <c r="A652" s="60"/>
      <c r="B652" s="60"/>
    </row>
    <row r="653">
      <c r="A653" s="60"/>
      <c r="B653" s="60"/>
    </row>
    <row r="654">
      <c r="A654" s="60"/>
      <c r="B654" s="60"/>
    </row>
    <row r="655">
      <c r="A655" s="60"/>
      <c r="B655" s="60"/>
    </row>
    <row r="656">
      <c r="A656" s="60"/>
      <c r="B656" s="60"/>
    </row>
    <row r="657">
      <c r="A657" s="60"/>
      <c r="B657" s="60"/>
    </row>
    <row r="658">
      <c r="A658" s="60"/>
      <c r="B658" s="60"/>
    </row>
    <row r="659">
      <c r="A659" s="60"/>
      <c r="B659" s="60"/>
    </row>
    <row r="660">
      <c r="A660" s="60"/>
      <c r="B660" s="60"/>
    </row>
    <row r="661">
      <c r="A661" s="60"/>
      <c r="B661" s="60"/>
    </row>
    <row r="662">
      <c r="A662" s="60"/>
      <c r="B662" s="60"/>
    </row>
    <row r="663">
      <c r="A663" s="60"/>
      <c r="B663" s="60"/>
    </row>
    <row r="664">
      <c r="A664" s="60"/>
      <c r="B664" s="60"/>
    </row>
    <row r="665">
      <c r="A665" s="60"/>
      <c r="B665" s="60"/>
    </row>
    <row r="666">
      <c r="A666" s="60"/>
      <c r="B666" s="60"/>
    </row>
    <row r="667">
      <c r="A667" s="60"/>
      <c r="B667" s="60"/>
    </row>
    <row r="668">
      <c r="A668" s="60"/>
      <c r="B668" s="60"/>
    </row>
    <row r="669">
      <c r="A669" s="60"/>
      <c r="B669" s="60"/>
    </row>
    <row r="670">
      <c r="A670" s="60"/>
      <c r="B670" s="60"/>
    </row>
    <row r="671">
      <c r="A671" s="60"/>
      <c r="B671" s="60"/>
    </row>
    <row r="672">
      <c r="A672" s="60"/>
      <c r="B672" s="60"/>
    </row>
    <row r="673">
      <c r="A673" s="60"/>
      <c r="B673" s="60"/>
    </row>
    <row r="674">
      <c r="A674" s="60"/>
      <c r="B674" s="60"/>
    </row>
    <row r="675">
      <c r="A675" s="60"/>
      <c r="B675" s="60"/>
    </row>
    <row r="676">
      <c r="A676" s="60"/>
      <c r="B676" s="60"/>
    </row>
    <row r="677">
      <c r="A677" s="60"/>
      <c r="B677" s="60"/>
    </row>
    <row r="678">
      <c r="A678" s="60"/>
      <c r="B678" s="60"/>
    </row>
    <row r="679">
      <c r="A679" s="60"/>
      <c r="B679" s="60"/>
    </row>
    <row r="680">
      <c r="A680" s="60"/>
      <c r="B680" s="60"/>
    </row>
    <row r="681">
      <c r="A681" s="60"/>
      <c r="B681" s="60"/>
    </row>
    <row r="682">
      <c r="A682" s="60"/>
      <c r="B682" s="60"/>
    </row>
    <row r="683">
      <c r="A683" s="60"/>
      <c r="B683" s="60"/>
    </row>
    <row r="684">
      <c r="A684" s="60"/>
      <c r="B684" s="60"/>
    </row>
    <row r="685">
      <c r="A685" s="60"/>
      <c r="B685" s="60"/>
    </row>
    <row r="686">
      <c r="A686" s="60"/>
      <c r="B686" s="60"/>
    </row>
    <row r="687">
      <c r="A687" s="60"/>
      <c r="B687" s="60"/>
    </row>
    <row r="688">
      <c r="A688" s="60"/>
      <c r="B688" s="60"/>
    </row>
    <row r="689">
      <c r="A689" s="60"/>
      <c r="B689" s="60"/>
    </row>
    <row r="690">
      <c r="A690" s="60"/>
      <c r="B690" s="60"/>
    </row>
    <row r="691">
      <c r="A691" s="60"/>
      <c r="B691" s="60"/>
    </row>
    <row r="692">
      <c r="A692" s="60"/>
      <c r="B692" s="60"/>
    </row>
    <row r="693">
      <c r="A693" s="60"/>
      <c r="B693" s="60"/>
    </row>
    <row r="694">
      <c r="A694" s="60"/>
      <c r="B694" s="60"/>
    </row>
    <row r="695">
      <c r="A695" s="60"/>
      <c r="B695" s="60"/>
    </row>
    <row r="696">
      <c r="A696" s="60"/>
      <c r="B696" s="60"/>
    </row>
    <row r="697">
      <c r="A697" s="60"/>
      <c r="B697" s="60"/>
    </row>
    <row r="698">
      <c r="A698" s="60"/>
      <c r="B698" s="60"/>
    </row>
    <row r="699">
      <c r="A699" s="60"/>
      <c r="B699" s="60"/>
    </row>
    <row r="700">
      <c r="A700" s="60"/>
      <c r="B700" s="60"/>
    </row>
    <row r="701">
      <c r="A701" s="60"/>
      <c r="B701" s="60"/>
    </row>
    <row r="702">
      <c r="A702" s="60"/>
      <c r="B702" s="60"/>
    </row>
    <row r="703">
      <c r="A703" s="60"/>
      <c r="B703" s="60"/>
    </row>
    <row r="704">
      <c r="A704" s="60"/>
      <c r="B704" s="60"/>
    </row>
    <row r="705">
      <c r="A705" s="60"/>
      <c r="B705" s="60"/>
    </row>
    <row r="706">
      <c r="A706" s="60"/>
      <c r="B706" s="60"/>
    </row>
    <row r="707">
      <c r="A707" s="60"/>
      <c r="B707" s="60"/>
    </row>
    <row r="708">
      <c r="A708" s="60"/>
      <c r="B708" s="60"/>
    </row>
    <row r="709">
      <c r="A709" s="60"/>
      <c r="B709" s="60"/>
    </row>
    <row r="710">
      <c r="A710" s="60"/>
      <c r="B710" s="60"/>
    </row>
    <row r="711">
      <c r="A711" s="60"/>
      <c r="B711" s="60"/>
    </row>
    <row r="712">
      <c r="A712" s="60"/>
      <c r="B712" s="60"/>
    </row>
    <row r="713">
      <c r="A713" s="60"/>
      <c r="B713" s="60"/>
    </row>
    <row r="714">
      <c r="A714" s="60"/>
      <c r="B714" s="60"/>
    </row>
    <row r="715">
      <c r="A715" s="60"/>
      <c r="B715" s="60"/>
    </row>
    <row r="716">
      <c r="A716" s="60"/>
      <c r="B716" s="60"/>
    </row>
    <row r="717">
      <c r="A717" s="60"/>
      <c r="B717" s="60"/>
    </row>
    <row r="718">
      <c r="A718" s="60"/>
      <c r="B718" s="60"/>
    </row>
    <row r="719">
      <c r="A719" s="60"/>
      <c r="B719" s="60"/>
    </row>
    <row r="720">
      <c r="A720" s="60"/>
      <c r="B720" s="60"/>
    </row>
    <row r="721">
      <c r="A721" s="60"/>
      <c r="B721" s="60"/>
    </row>
    <row r="722">
      <c r="A722" s="60"/>
      <c r="B722" s="60"/>
    </row>
    <row r="723">
      <c r="A723" s="60"/>
      <c r="B723" s="60"/>
    </row>
    <row r="724">
      <c r="A724" s="60"/>
      <c r="B724" s="60"/>
    </row>
    <row r="725">
      <c r="A725" s="60"/>
      <c r="B725" s="60"/>
    </row>
    <row r="726">
      <c r="A726" s="60"/>
      <c r="B726" s="60"/>
    </row>
    <row r="727">
      <c r="A727" s="60"/>
      <c r="B727" s="60"/>
    </row>
    <row r="728">
      <c r="A728" s="60"/>
      <c r="B728" s="60"/>
    </row>
    <row r="729">
      <c r="A729" s="60"/>
      <c r="B729" s="60"/>
    </row>
    <row r="730">
      <c r="A730" s="60"/>
      <c r="B730" s="60"/>
    </row>
    <row r="731">
      <c r="A731" s="60"/>
      <c r="B731" s="60"/>
    </row>
    <row r="732">
      <c r="A732" s="60"/>
      <c r="B732" s="60"/>
    </row>
    <row r="733">
      <c r="A733" s="60"/>
      <c r="B733" s="60"/>
    </row>
    <row r="734">
      <c r="A734" s="60"/>
      <c r="B734" s="60"/>
    </row>
    <row r="735">
      <c r="A735" s="60"/>
      <c r="B735" s="60"/>
    </row>
    <row r="736">
      <c r="A736" s="60"/>
      <c r="B736" s="60"/>
    </row>
    <row r="737">
      <c r="A737" s="60"/>
      <c r="B737" s="60"/>
    </row>
    <row r="738">
      <c r="A738" s="60"/>
      <c r="B738" s="60"/>
    </row>
    <row r="739">
      <c r="A739" s="60"/>
      <c r="B739" s="60"/>
    </row>
    <row r="740">
      <c r="A740" s="60"/>
      <c r="B740" s="60"/>
    </row>
    <row r="741">
      <c r="A741" s="60"/>
      <c r="B741" s="60"/>
    </row>
    <row r="742">
      <c r="A742" s="60"/>
      <c r="B742" s="60"/>
    </row>
    <row r="743">
      <c r="A743" s="60"/>
      <c r="B743" s="60"/>
    </row>
    <row r="744">
      <c r="A744" s="60"/>
      <c r="B744" s="60"/>
    </row>
    <row r="745">
      <c r="A745" s="60"/>
      <c r="B745" s="60"/>
    </row>
    <row r="746">
      <c r="A746" s="60"/>
      <c r="B746" s="60"/>
    </row>
    <row r="747">
      <c r="A747" s="60"/>
      <c r="B747" s="60"/>
    </row>
    <row r="748">
      <c r="A748" s="60"/>
      <c r="B748" s="60"/>
    </row>
    <row r="749">
      <c r="A749" s="60"/>
      <c r="B749" s="60"/>
    </row>
    <row r="750">
      <c r="A750" s="60"/>
      <c r="B750" s="60"/>
    </row>
    <row r="751">
      <c r="A751" s="60"/>
      <c r="B751" s="60"/>
    </row>
    <row r="752">
      <c r="A752" s="60"/>
      <c r="B752" s="60"/>
    </row>
    <row r="753">
      <c r="A753" s="60"/>
      <c r="B753" s="60"/>
    </row>
    <row r="754">
      <c r="A754" s="60"/>
      <c r="B754" s="60"/>
    </row>
    <row r="755">
      <c r="A755" s="60"/>
      <c r="B755" s="60"/>
    </row>
    <row r="756">
      <c r="A756" s="60"/>
      <c r="B756" s="60"/>
    </row>
    <row r="757">
      <c r="A757" s="60"/>
      <c r="B757" s="60"/>
    </row>
    <row r="758">
      <c r="A758" s="60"/>
      <c r="B758" s="60"/>
    </row>
    <row r="759">
      <c r="A759" s="60"/>
      <c r="B759" s="60"/>
    </row>
    <row r="760">
      <c r="A760" s="60"/>
      <c r="B760" s="60"/>
    </row>
    <row r="761">
      <c r="A761" s="60"/>
      <c r="B761" s="60"/>
    </row>
    <row r="762">
      <c r="A762" s="60"/>
      <c r="B762" s="60"/>
    </row>
    <row r="763">
      <c r="A763" s="60"/>
      <c r="B763" s="60"/>
    </row>
    <row r="764">
      <c r="A764" s="60"/>
      <c r="B764" s="60"/>
    </row>
    <row r="765">
      <c r="A765" s="60"/>
      <c r="B765" s="60"/>
    </row>
    <row r="766">
      <c r="A766" s="60"/>
      <c r="B766" s="60"/>
    </row>
    <row r="767">
      <c r="A767" s="60"/>
      <c r="B767" s="60"/>
    </row>
    <row r="768">
      <c r="A768" s="60"/>
      <c r="B768" s="60"/>
    </row>
    <row r="769">
      <c r="A769" s="60"/>
      <c r="B769" s="60"/>
    </row>
    <row r="770">
      <c r="A770" s="60"/>
      <c r="B770" s="60"/>
    </row>
    <row r="771">
      <c r="A771" s="60"/>
      <c r="B771" s="60"/>
    </row>
    <row r="772">
      <c r="A772" s="60"/>
      <c r="B772" s="60"/>
    </row>
    <row r="773">
      <c r="A773" s="60"/>
      <c r="B773" s="60"/>
    </row>
    <row r="774">
      <c r="A774" s="60"/>
      <c r="B774" s="60"/>
    </row>
    <row r="775">
      <c r="A775" s="60"/>
      <c r="B775" s="60"/>
    </row>
    <row r="776">
      <c r="A776" s="60"/>
      <c r="B776" s="60"/>
    </row>
    <row r="777">
      <c r="A777" s="60"/>
      <c r="B777" s="60"/>
    </row>
    <row r="778">
      <c r="A778" s="60"/>
      <c r="B778" s="60"/>
    </row>
    <row r="779">
      <c r="A779" s="60"/>
      <c r="B779" s="60"/>
    </row>
    <row r="780">
      <c r="A780" s="60"/>
      <c r="B780" s="60"/>
    </row>
    <row r="781">
      <c r="A781" s="60"/>
      <c r="B781" s="60"/>
    </row>
    <row r="782">
      <c r="A782" s="60"/>
      <c r="B782" s="60"/>
    </row>
    <row r="783">
      <c r="A783" s="60"/>
      <c r="B783" s="60"/>
    </row>
    <row r="784">
      <c r="A784" s="60"/>
      <c r="B784" s="60"/>
    </row>
    <row r="785">
      <c r="A785" s="60"/>
      <c r="B785" s="60"/>
    </row>
    <row r="786">
      <c r="A786" s="60"/>
      <c r="B786" s="60"/>
    </row>
    <row r="787">
      <c r="A787" s="60"/>
      <c r="B787" s="60"/>
    </row>
    <row r="788">
      <c r="A788" s="60"/>
      <c r="B788" s="60"/>
    </row>
    <row r="789">
      <c r="A789" s="60"/>
      <c r="B789" s="60"/>
    </row>
    <row r="790">
      <c r="A790" s="60"/>
      <c r="B790" s="60"/>
    </row>
    <row r="791">
      <c r="A791" s="60"/>
      <c r="B791" s="60"/>
    </row>
    <row r="792">
      <c r="A792" s="60"/>
      <c r="B792" s="60"/>
    </row>
    <row r="793">
      <c r="A793" s="60"/>
      <c r="B793" s="60"/>
    </row>
    <row r="794">
      <c r="A794" s="60"/>
      <c r="B794" s="60"/>
    </row>
    <row r="795">
      <c r="A795" s="60"/>
      <c r="B795" s="60"/>
    </row>
    <row r="796">
      <c r="A796" s="60"/>
      <c r="B796" s="60"/>
    </row>
    <row r="797">
      <c r="A797" s="60"/>
      <c r="B797" s="60"/>
    </row>
    <row r="798">
      <c r="A798" s="60"/>
      <c r="B798" s="60"/>
    </row>
    <row r="799">
      <c r="A799" s="60"/>
      <c r="B799" s="60"/>
    </row>
    <row r="800">
      <c r="A800" s="60"/>
      <c r="B800" s="60"/>
    </row>
    <row r="801">
      <c r="A801" s="60"/>
      <c r="B801" s="60"/>
    </row>
    <row r="802">
      <c r="A802" s="60"/>
      <c r="B802" s="60"/>
    </row>
    <row r="803">
      <c r="A803" s="60"/>
      <c r="B803" s="60"/>
    </row>
    <row r="804">
      <c r="A804" s="60"/>
      <c r="B804" s="60"/>
    </row>
    <row r="805">
      <c r="A805" s="60"/>
      <c r="B805" s="60"/>
    </row>
    <row r="806">
      <c r="A806" s="60"/>
      <c r="B806" s="60"/>
    </row>
    <row r="807">
      <c r="A807" s="60"/>
      <c r="B807" s="60"/>
    </row>
    <row r="808">
      <c r="A808" s="60"/>
      <c r="B808" s="60"/>
    </row>
    <row r="809">
      <c r="A809" s="60"/>
      <c r="B809" s="60"/>
    </row>
    <row r="810">
      <c r="A810" s="60"/>
      <c r="B810" s="60"/>
    </row>
    <row r="811">
      <c r="A811" s="60"/>
      <c r="B811" s="60"/>
    </row>
    <row r="812">
      <c r="A812" s="60"/>
      <c r="B812" s="60"/>
    </row>
    <row r="813">
      <c r="A813" s="60"/>
      <c r="B813" s="60"/>
    </row>
    <row r="814">
      <c r="A814" s="60"/>
      <c r="B814" s="60"/>
    </row>
    <row r="815">
      <c r="A815" s="60"/>
      <c r="B815" s="60"/>
    </row>
    <row r="816">
      <c r="A816" s="60"/>
      <c r="B816" s="60"/>
    </row>
    <row r="817">
      <c r="A817" s="60"/>
      <c r="B817" s="60"/>
    </row>
    <row r="818">
      <c r="A818" s="60"/>
      <c r="B818" s="60"/>
    </row>
    <row r="819">
      <c r="A819" s="60"/>
      <c r="B819" s="60"/>
    </row>
    <row r="820">
      <c r="A820" s="60"/>
      <c r="B820" s="60"/>
    </row>
    <row r="821">
      <c r="A821" s="60"/>
      <c r="B821" s="60"/>
    </row>
    <row r="822">
      <c r="A822" s="60"/>
      <c r="B822" s="60"/>
    </row>
    <row r="823">
      <c r="A823" s="60"/>
      <c r="B823" s="60"/>
    </row>
    <row r="824">
      <c r="A824" s="60"/>
      <c r="B824" s="60"/>
    </row>
    <row r="825">
      <c r="A825" s="60"/>
      <c r="B825" s="60"/>
    </row>
    <row r="826">
      <c r="A826" s="60"/>
      <c r="B826" s="60"/>
    </row>
    <row r="827">
      <c r="A827" s="60"/>
      <c r="B827" s="60"/>
    </row>
    <row r="828">
      <c r="A828" s="60"/>
      <c r="B828" s="60"/>
    </row>
    <row r="829">
      <c r="A829" s="60"/>
      <c r="B829" s="60"/>
    </row>
    <row r="830">
      <c r="A830" s="60"/>
      <c r="B830" s="60"/>
    </row>
    <row r="831">
      <c r="A831" s="60"/>
      <c r="B831" s="60"/>
    </row>
    <row r="832">
      <c r="A832" s="60"/>
      <c r="B832" s="60"/>
    </row>
    <row r="833">
      <c r="A833" s="60"/>
      <c r="B833" s="60"/>
    </row>
    <row r="834">
      <c r="A834" s="60"/>
      <c r="B834" s="60"/>
    </row>
    <row r="835">
      <c r="A835" s="60"/>
      <c r="B835" s="60"/>
    </row>
    <row r="836">
      <c r="A836" s="60"/>
      <c r="B836" s="60"/>
    </row>
    <row r="837">
      <c r="A837" s="60"/>
      <c r="B837" s="60"/>
    </row>
    <row r="838">
      <c r="A838" s="60"/>
      <c r="B838" s="60"/>
    </row>
    <row r="839">
      <c r="A839" s="60"/>
      <c r="B839" s="60"/>
    </row>
    <row r="840">
      <c r="A840" s="60"/>
      <c r="B840" s="60"/>
    </row>
    <row r="841">
      <c r="A841" s="60"/>
      <c r="B841" s="60"/>
    </row>
  </sheetData>
  <mergeCells count="1">
    <mergeCell ref="A1:D1"/>
  </mergeCells>
  <drawing r:id="rId1"/>
</worksheet>
</file>